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0" yWindow="0" windowWidth="13590" windowHeight="10920" activeTab="2"/>
  </bookViews>
  <sheets>
    <sheet name="Pag,01" sheetId="2" r:id="rId1"/>
    <sheet name="Pag.02" sheetId="3" r:id="rId2"/>
    <sheet name="Pag.03" sheetId="4" r:id="rId3"/>
  </sheets>
  <definedNames>
    <definedName name="_xlnm.Print_Area" localSheetId="0">'Pag,01'!$A$1:$R$49</definedName>
    <definedName name="_xlnm.Print_Area" localSheetId="1">Pag.02!$A$1:$K$61</definedName>
    <definedName name="_xlnm.Print_Area" localSheetId="2">Pag.03!$A$1:$M$56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4" l="1"/>
  <c r="L45" i="4"/>
  <c r="K45" i="4"/>
  <c r="M44" i="4"/>
  <c r="L44" i="4"/>
  <c r="K44" i="4"/>
  <c r="M36" i="4"/>
  <c r="L36" i="4"/>
  <c r="K36" i="4"/>
  <c r="M43" i="4"/>
  <c r="L43" i="4"/>
  <c r="K43" i="4"/>
  <c r="M42" i="4"/>
  <c r="L42" i="4"/>
  <c r="K42" i="4"/>
  <c r="M41" i="4"/>
  <c r="L41" i="4"/>
  <c r="K41" i="4"/>
  <c r="M37" i="4"/>
  <c r="L37" i="4"/>
  <c r="K37" i="4"/>
  <c r="M35" i="4"/>
  <c r="L35" i="4"/>
  <c r="K35" i="4"/>
  <c r="M34" i="4"/>
  <c r="L34" i="4"/>
  <c r="K34" i="4"/>
  <c r="M33" i="4"/>
  <c r="L33" i="4"/>
  <c r="K33" i="4"/>
  <c r="I55" i="3"/>
  <c r="Q39" i="2"/>
  <c r="P39" i="2"/>
  <c r="O39" i="2"/>
  <c r="K46" i="4" l="1"/>
  <c r="L46" i="4"/>
  <c r="M38" i="4"/>
  <c r="M46" i="4"/>
  <c r="K38" i="4"/>
  <c r="L38" i="4"/>
  <c r="O34" i="2"/>
  <c r="P34" i="2"/>
  <c r="K61" i="3"/>
  <c r="J61" i="3"/>
  <c r="I61" i="3"/>
  <c r="K60" i="3"/>
  <c r="J60" i="3"/>
  <c r="I60" i="3"/>
  <c r="K59" i="3"/>
  <c r="J59" i="3"/>
  <c r="I59" i="3"/>
  <c r="K57" i="3"/>
  <c r="J57" i="3"/>
  <c r="I57" i="3"/>
  <c r="K56" i="3"/>
  <c r="J56" i="3"/>
  <c r="I56" i="3"/>
  <c r="K55" i="3"/>
  <c r="J55" i="3"/>
  <c r="L48" i="3"/>
  <c r="L47" i="3"/>
  <c r="L46" i="3"/>
  <c r="L45" i="3"/>
  <c r="L44" i="3"/>
  <c r="L41" i="3"/>
  <c r="L40" i="3"/>
  <c r="L39" i="3"/>
  <c r="L38" i="3"/>
  <c r="L37" i="3"/>
  <c r="L34" i="3"/>
  <c r="L33" i="3"/>
  <c r="L32" i="3"/>
  <c r="L31" i="3"/>
  <c r="L30" i="3"/>
  <c r="L27" i="3"/>
  <c r="L26" i="3"/>
  <c r="L25" i="3"/>
  <c r="L24" i="3"/>
  <c r="L23" i="3"/>
  <c r="L20" i="3"/>
  <c r="L19" i="3"/>
  <c r="L18" i="3"/>
  <c r="L17" i="3"/>
  <c r="L16" i="3"/>
  <c r="R16" i="3"/>
  <c r="Q34" i="2" l="1"/>
  <c r="Q48" i="3" l="1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J52" i="3"/>
  <c r="H52" i="3" s="1"/>
  <c r="K49" i="3"/>
  <c r="J49" i="3"/>
  <c r="I49" i="3"/>
  <c r="K42" i="3"/>
  <c r="J42" i="3"/>
  <c r="I42" i="3"/>
  <c r="K35" i="3"/>
  <c r="J35" i="3"/>
  <c r="I35" i="3"/>
  <c r="K28" i="3"/>
  <c r="J28" i="3"/>
  <c r="I28" i="3"/>
  <c r="K21" i="3"/>
  <c r="J21" i="3"/>
  <c r="I21" i="3"/>
  <c r="Q49" i="3"/>
  <c r="Q16" i="3"/>
  <c r="H13" i="3"/>
  <c r="K50" i="3" l="1"/>
  <c r="I50" i="3"/>
  <c r="J50" i="3"/>
</calcChain>
</file>

<file path=xl/sharedStrings.xml><?xml version="1.0" encoding="utf-8"?>
<sst xmlns="http://schemas.openxmlformats.org/spreadsheetml/2006/main" count="175" uniqueCount="130">
  <si>
    <t>I.</t>
  </si>
  <si>
    <t>DATOS PERSONALES</t>
  </si>
  <si>
    <t>Apellidos y Paterno</t>
  </si>
  <si>
    <t>Apellido Materno</t>
  </si>
  <si>
    <t>Nombres</t>
  </si>
  <si>
    <t>(dd/mm/aaaa)</t>
  </si>
  <si>
    <t>Provincia</t>
  </si>
  <si>
    <t>Documento de Identidad</t>
  </si>
  <si>
    <t>Nacionalidad</t>
  </si>
  <si>
    <t>Estado Civil</t>
  </si>
  <si>
    <t>Lugar y Fecha de Nacimiento</t>
  </si>
  <si>
    <t>Telefono Fijo:</t>
  </si>
  <si>
    <t>Celular :</t>
  </si>
  <si>
    <t>Correo Electronico:</t>
  </si>
  <si>
    <t>Colegio Profesional: (si aplica)</t>
  </si>
  <si>
    <t>Registro N°</t>
  </si>
  <si>
    <t>SI</t>
  </si>
  <si>
    <t>NO</t>
  </si>
  <si>
    <t>SERUMS (Si Aplica):</t>
  </si>
  <si>
    <t>N° Resolución :</t>
  </si>
  <si>
    <t>Si la respuesta es afirmativa, adjuntar copia simple del acto administrativo, en el cual se acredite haber realizado SERUMS</t>
  </si>
  <si>
    <t>II.</t>
  </si>
  <si>
    <t>PERSONAL CON DISCAPACIDAD</t>
  </si>
  <si>
    <t>El postulante es discapacitado:</t>
  </si>
  <si>
    <r>
      <t>S</t>
    </r>
    <r>
      <rPr>
        <sz val="11"/>
        <rFont val="Calibri"/>
        <family val="2"/>
        <scheme val="minor"/>
      </rPr>
      <t>I</t>
    </r>
    <r>
      <rPr>
        <sz val="11"/>
        <color theme="0"/>
        <rFont val="Calibri"/>
        <family val="2"/>
        <scheme val="minor"/>
      </rPr>
      <t xml:space="preserve"> .</t>
    </r>
  </si>
  <si>
    <t>N° Registro :</t>
  </si>
  <si>
    <t>Si la respuesta es afirmativa, adjuntar copia simple del documento oficial emitido por la autoridad competente que acredite su condicion de licenciado.</t>
  </si>
  <si>
    <t>III.</t>
  </si>
  <si>
    <t>LICENCIADO DE LAS FUERZAS ARMADAS</t>
  </si>
  <si>
    <t>El postulante es licenciado de las fuerzas armadas:</t>
  </si>
  <si>
    <t>Si la respuesta es afirmativa, adjuntar copia simple del documento oficial emitido por CONADIS, en el cual se acredite su condición.</t>
  </si>
  <si>
    <t>IV.</t>
  </si>
  <si>
    <t>FORMACION ACADEMICA</t>
  </si>
  <si>
    <t>Especialidad</t>
  </si>
  <si>
    <t>Institución</t>
  </si>
  <si>
    <t>Ciudad/ país</t>
  </si>
  <si>
    <t>Universidad, o Instituto o Colegio</t>
  </si>
  <si>
    <t>Estudios Realizados desde/hasta (mes/año)</t>
  </si>
  <si>
    <t>Doctorado</t>
  </si>
  <si>
    <t>Maestría</t>
  </si>
  <si>
    <t>Título (1)</t>
  </si>
  <si>
    <t>NOTA:</t>
  </si>
  <si>
    <t>(1)  Dejar en blanco aquellos que no apliquen</t>
  </si>
  <si>
    <t>Cursos y/o Capacitación</t>
  </si>
  <si>
    <t>ESPECIFICAR PROGRAMAS O APLICATIVOS QUE DOMINA:</t>
  </si>
  <si>
    <t>Nivel de dominio</t>
  </si>
  <si>
    <t>Idioma 1:</t>
  </si>
  <si>
    <t>Habla</t>
  </si>
  <si>
    <t>Lee</t>
  </si>
  <si>
    <t>Escribe</t>
  </si>
  <si>
    <t>Muy Bien</t>
  </si>
  <si>
    <t>Bien</t>
  </si>
  <si>
    <t>Regular</t>
  </si>
  <si>
    <t>Marcar con un aspa donde corresponda:</t>
  </si>
  <si>
    <t>Idioma 2:</t>
  </si>
  <si>
    <t>V.</t>
  </si>
  <si>
    <t>Cargo</t>
  </si>
  <si>
    <t>Tiempo en el cargo (años, meses y días)</t>
  </si>
  <si>
    <t>Breve descripción de la función desempeñada:</t>
  </si>
  <si>
    <t>Organo y Unidad Orgánica</t>
  </si>
  <si>
    <t>Fecha de culminación (día/mes/año)</t>
  </si>
  <si>
    <t>Fecha de Inicio (día/mes laño)</t>
  </si>
  <si>
    <t>Firma</t>
  </si>
  <si>
    <t>Huella</t>
  </si>
  <si>
    <t>Creditos</t>
  </si>
  <si>
    <t>Horas</t>
  </si>
  <si>
    <t>Total</t>
  </si>
  <si>
    <t>FICHA DE DATOS</t>
  </si>
  <si>
    <t>N°</t>
  </si>
  <si>
    <t>Habilitación vigente:</t>
  </si>
  <si>
    <t>Fecha de inicio dd/mm/aaaa:</t>
  </si>
  <si>
    <t>Sub Especialidad</t>
  </si>
  <si>
    <t>al</t>
  </si>
  <si>
    <t>Fecha de Inicio</t>
  </si>
  <si>
    <t>Fecha de Termino</t>
  </si>
  <si>
    <t>Fecha del Certificado o Diploma</t>
  </si>
  <si>
    <t>Nº de Dìas</t>
  </si>
  <si>
    <t>Sub Total</t>
  </si>
  <si>
    <r>
      <t>Fecha de Extensión del Título</t>
    </r>
    <r>
      <rPr>
        <b/>
        <sz val="8"/>
        <color theme="1"/>
        <rFont val="Calibri"/>
        <family val="2"/>
        <scheme val="minor"/>
      </rPr>
      <t xml:space="preserve"> (dd/mm/aaaa)</t>
    </r>
  </si>
  <si>
    <t>Departamento y Provincia</t>
  </si>
  <si>
    <t>Distrito</t>
  </si>
  <si>
    <t>Direccion Actual</t>
  </si>
  <si>
    <t>Departamento</t>
  </si>
  <si>
    <t>Urbanicación,ppjj, Calle/Avenida, N°</t>
  </si>
  <si>
    <t>Fecha de termino dd/mm/aaaa:</t>
  </si>
  <si>
    <t>(En el caso de Doctorados, Maestrías, Especializaciones y/o Posgrado, referir solo los que estén involucrados con la plaza y el servicio al cual se postula)</t>
  </si>
  <si>
    <t>Capacitaciones menores a 40 horas lectivas</t>
  </si>
  <si>
    <t>Capacitaciones entre 41 a 100 horas lectivas</t>
  </si>
  <si>
    <t>Capacitaciones entre 101 a 120 horas lectivas</t>
  </si>
  <si>
    <t>Capacitaciones entre 121 a 160 horas lectivas</t>
  </si>
  <si>
    <t>Capacitaciones mayor a 161 horas lectivas</t>
  </si>
  <si>
    <r>
      <t xml:space="preserve">DOCENCIA RELACIONADA A LA LINEA DE CARRERA AL QUE POSTULA </t>
    </r>
    <r>
      <rPr>
        <b/>
        <sz val="8.5"/>
        <color rgb="FF000000"/>
        <rFont val="Calibri"/>
        <family val="2"/>
        <scheme val="minor"/>
      </rPr>
      <t>(Se tomará en cuenta solo las docencias de los últimos  cinco (5) años,   del</t>
    </r>
  </si>
  <si>
    <r>
      <t xml:space="preserve">CURSOS Y/O CAPACITACIONES RELACIONADA A LA LINEA DE CARRERA AL QUE POSTULA </t>
    </r>
    <r>
      <rPr>
        <b/>
        <sz val="8.5"/>
        <color rgb="FF000000"/>
        <rFont val="Calibri"/>
        <family val="2"/>
        <scheme val="minor"/>
      </rPr>
      <t>(Se tomará en cuenta solo las capacitaciones de los últimos  cinco (5) años,   del</t>
    </r>
  </si>
  <si>
    <t xml:space="preserve">Profesor Asociado </t>
  </si>
  <si>
    <t>Profesor Auxiliar o Jefe de Practica</t>
  </si>
  <si>
    <t>Año</t>
  </si>
  <si>
    <t>Meses</t>
  </si>
  <si>
    <t>Días</t>
  </si>
  <si>
    <t>Entidad Pública o Privada</t>
  </si>
  <si>
    <t>Curso</t>
  </si>
  <si>
    <t>Documento</t>
  </si>
  <si>
    <t>N° de Resolucion de Nombramiento o de Ascenso de Nivel:</t>
  </si>
  <si>
    <t>Fecha de Inscripcion</t>
  </si>
  <si>
    <r>
      <t>Fecha de inicio</t>
    </r>
    <r>
      <rPr>
        <sz val="11"/>
        <rFont val="Calibri"/>
        <family val="2"/>
      </rPr>
      <t>:</t>
    </r>
  </si>
  <si>
    <r>
      <rPr>
        <sz val="10"/>
        <rFont val="Calibri"/>
        <family val="2"/>
      </rPr>
      <t>dd/mm/aaaa</t>
    </r>
  </si>
  <si>
    <t>dd/mm/aaaa</t>
  </si>
  <si>
    <t>Mes</t>
  </si>
  <si>
    <t>Dias</t>
  </si>
  <si>
    <t>TIEMPO DE PERMANENCIA EN ELGRUPO OCUPACIONAL Y NIVEL ACTUAL:</t>
  </si>
  <si>
    <t>TIEMPO DE SERVICIO:</t>
  </si>
  <si>
    <t>N° de Resolucion de Nombramiento  o Contrato:</t>
  </si>
  <si>
    <t>Detallar en cada uno de los siguientes cuadros, la experiencia laboral y/o profesional en orden cronolóico, según la plaza que postula.</t>
  </si>
  <si>
    <t>En otras entidades pública o privadas.</t>
  </si>
  <si>
    <t>Santa Anita,           de                                            de  2023</t>
  </si>
  <si>
    <t>Segunda Especialización / Especialidad</t>
  </si>
  <si>
    <t>Título profesional Universitario</t>
  </si>
  <si>
    <t>ANEXO 2.A - PROFESIONALES DE LA SALUD</t>
  </si>
  <si>
    <t>EXPERIENCIA LABORAL Y/O PROFESIONAL (Para personal que postula a plaza vacante Contrtato a Plazo Fijo)</t>
  </si>
  <si>
    <t>VI</t>
  </si>
  <si>
    <t>VII.</t>
  </si>
  <si>
    <t>PRODUCCION CIENTIFICA</t>
  </si>
  <si>
    <t>Trabajos Publicados en libros, revistas científicas, publicaciones de certámenes científicas</t>
  </si>
  <si>
    <t>1.-</t>
  </si>
  <si>
    <t>2.-</t>
  </si>
  <si>
    <t>3.-</t>
  </si>
  <si>
    <t>4.-</t>
  </si>
  <si>
    <t>5.-</t>
  </si>
  <si>
    <t>VIII.</t>
  </si>
  <si>
    <t>En la entidad donde postula</t>
  </si>
  <si>
    <t>CONCURSO INTERNO DE MERITO PARA ASCENSO, CAMBIO DE GRUPO OCUPACIONAL CAMBIO DE LINEA DE CARRERA Y COBERTURAR DE PLAZA VACANTES EN EL HOSPITAL HERMILIO VALDIZAN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</si>
</sst>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ourier New"/>
      <family val="3"/>
    </font>
    <font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.5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</font>
    <font>
      <sz val="10"/>
      <name val="Courier New"/>
      <family val="3"/>
    </font>
    <font>
      <sz val="11"/>
      <name val="Calibri"/>
      <family val="2"/>
    </font>
    <font>
      <b/>
      <sz val="10"/>
      <name val="Courier New"/>
      <family val="3"/>
    </font>
    <font>
      <sz val="10"/>
      <name val="Calibri"/>
      <family val="2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5" fillId="0" borderId="0" xfId="0" applyFont="1"/>
    <xf numFmtId="0" fontId="5" fillId="0" borderId="0" xfId="0" applyFont="1" applyBorder="1" applyAlignment="1"/>
    <xf numFmtId="0" fontId="1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right"/>
    </xf>
    <xf numFmtId="0" fontId="0" fillId="0" borderId="0" xfId="0" applyFont="1" applyBorder="1" applyAlignment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7" fillId="0" borderId="0" xfId="0" applyFont="1" applyAlignment="1">
      <alignment horizontal="justify" vertical="center"/>
    </xf>
    <xf numFmtId="0" fontId="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6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Border="1"/>
    <xf numFmtId="14" fontId="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vertical="top"/>
    </xf>
    <xf numFmtId="0" fontId="13" fillId="0" borderId="1" xfId="0" applyFont="1" applyBorder="1" applyAlignment="1">
      <alignment horizontal="left" vertical="center" wrapText="1"/>
    </xf>
    <xf numFmtId="14" fontId="23" fillId="0" borderId="1" xfId="0" applyNumberFormat="1" applyFont="1" applyBorder="1" applyAlignment="1">
      <alignment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4" fillId="0" borderId="0" xfId="0" applyFont="1" applyAlignment="1"/>
    <xf numFmtId="0" fontId="8" fillId="0" borderId="0" xfId="0" applyFont="1" applyAlignment="1"/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4" fontId="28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4" fontId="2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0" fontId="10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4" fontId="0" fillId="0" borderId="14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30" fillId="0" borderId="1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31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14" fontId="0" fillId="0" borderId="2" xfId="0" applyNumberFormat="1" applyFont="1" applyBorder="1" applyAlignment="1">
      <alignment horizontal="center"/>
    </xf>
    <xf numFmtId="14" fontId="0" fillId="0" borderId="5" xfId="0" applyNumberFormat="1" applyFont="1" applyBorder="1" applyAlignment="1">
      <alignment horizontal="center"/>
    </xf>
    <xf numFmtId="14" fontId="0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0" fillId="0" borderId="8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27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14" fontId="28" fillId="0" borderId="2" xfId="0" applyNumberFormat="1" applyFont="1" applyBorder="1" applyAlignment="1">
      <alignment horizontal="center" vertical="center"/>
    </xf>
    <xf numFmtId="14" fontId="28" fillId="0" borderId="5" xfId="0" applyNumberFormat="1" applyFont="1" applyBorder="1" applyAlignment="1">
      <alignment horizontal="center" vertical="center"/>
    </xf>
    <xf numFmtId="14" fontId="28" fillId="0" borderId="3" xfId="0" applyNumberFormat="1" applyFont="1" applyBorder="1" applyAlignment="1">
      <alignment horizontal="center" vertical="center"/>
    </xf>
    <xf numFmtId="0" fontId="27" fillId="0" borderId="6" xfId="0" quotePrefix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wrapText="1"/>
    </xf>
    <xf numFmtId="14" fontId="7" fillId="0" borderId="5" xfId="0" applyNumberFormat="1" applyFont="1" applyBorder="1" applyAlignment="1">
      <alignment horizontal="center" wrapText="1"/>
    </xf>
    <xf numFmtId="14" fontId="7" fillId="0" borderId="3" xfId="0" applyNumberFormat="1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horizontal="right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26" fillId="0" borderId="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7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showGridLines="0" topLeftCell="A34" workbookViewId="0">
      <selection activeCell="G55" sqref="G55"/>
    </sheetView>
  </sheetViews>
  <sheetFormatPr baseColWidth="10" defaultRowHeight="15" x14ac:dyDescent="0.25"/>
  <cols>
    <col min="1" max="1" width="3.42578125" style="3" customWidth="1"/>
    <col min="2" max="2" width="4.85546875" style="4" customWidth="1"/>
    <col min="3" max="3" width="16" style="4" customWidth="1"/>
    <col min="4" max="4" width="4.42578125" style="4" customWidth="1"/>
    <col min="5" max="5" width="3.85546875" style="4" customWidth="1"/>
    <col min="6" max="6" width="3.7109375" style="4" customWidth="1"/>
    <col min="7" max="7" width="3.42578125" style="4" customWidth="1"/>
    <col min="8" max="8" width="6.42578125" style="4" customWidth="1"/>
    <col min="9" max="9" width="5.5703125" style="4" customWidth="1"/>
    <col min="10" max="10" width="7.28515625" style="4" customWidth="1"/>
    <col min="11" max="11" width="8.42578125" style="4" customWidth="1"/>
    <col min="12" max="12" width="3.140625" style="4" customWidth="1"/>
    <col min="13" max="13" width="3.42578125" style="4" customWidth="1"/>
    <col min="14" max="14" width="5.7109375" style="4" customWidth="1"/>
    <col min="15" max="15" width="4.28515625" style="4" customWidth="1"/>
    <col min="16" max="16" width="4.85546875" style="4" customWidth="1"/>
    <col min="17" max="17" width="5.28515625" style="4" customWidth="1"/>
    <col min="18" max="18" width="12.5703125" style="4" customWidth="1"/>
    <col min="19" max="19" width="11" style="83" customWidth="1"/>
    <col min="20" max="20" width="2.5703125" style="4" customWidth="1"/>
    <col min="21" max="21" width="5.28515625" style="4" customWidth="1"/>
    <col min="22" max="16384" width="11.42578125" style="4"/>
  </cols>
  <sheetData>
    <row r="1" spans="1:19" ht="18.75" x14ac:dyDescent="0.3">
      <c r="B1" s="167" t="s">
        <v>116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80"/>
    </row>
    <row r="2" spans="1:19" ht="57.75" customHeight="1" x14ac:dyDescent="0.25">
      <c r="A2" s="168" t="s">
        <v>129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81"/>
    </row>
    <row r="3" spans="1:19" ht="25.5" customHeight="1" x14ac:dyDescent="0.25">
      <c r="B3" s="169" t="s">
        <v>67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82"/>
    </row>
    <row r="4" spans="1:19" x14ac:dyDescent="0.25">
      <c r="A4" s="3" t="s">
        <v>0</v>
      </c>
      <c r="B4" s="3" t="s">
        <v>1</v>
      </c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9" x14ac:dyDescent="0.25">
      <c r="B5" s="141" t="s">
        <v>2</v>
      </c>
      <c r="C5" s="141"/>
      <c r="D5" s="141"/>
      <c r="E5" s="141"/>
      <c r="F5" s="1"/>
      <c r="G5" s="141" t="s">
        <v>3</v>
      </c>
      <c r="H5" s="141"/>
      <c r="I5" s="141"/>
      <c r="J5" s="141"/>
      <c r="K5" s="141"/>
      <c r="L5" s="1"/>
      <c r="M5" s="141" t="s">
        <v>4</v>
      </c>
      <c r="N5" s="141"/>
      <c r="O5" s="141"/>
      <c r="P5" s="141"/>
      <c r="Q5" s="141"/>
      <c r="R5" s="141"/>
      <c r="S5" s="84"/>
    </row>
    <row r="6" spans="1:19" x14ac:dyDescent="0.25">
      <c r="B6" s="130"/>
      <c r="C6" s="131"/>
      <c r="D6" s="131"/>
      <c r="E6" s="132"/>
      <c r="G6" s="130"/>
      <c r="H6" s="131"/>
      <c r="I6" s="131"/>
      <c r="J6" s="131"/>
      <c r="K6" s="132"/>
      <c r="M6" s="130"/>
      <c r="N6" s="131"/>
      <c r="O6" s="131"/>
      <c r="P6" s="131"/>
      <c r="Q6" s="131"/>
      <c r="R6" s="132"/>
      <c r="S6" s="85"/>
    </row>
    <row r="7" spans="1:19" x14ac:dyDescent="0.25">
      <c r="B7" s="141" t="s">
        <v>7</v>
      </c>
      <c r="C7" s="141"/>
      <c r="D7" s="141"/>
      <c r="E7" s="141"/>
      <c r="F7" s="1"/>
      <c r="G7" s="141" t="s">
        <v>8</v>
      </c>
      <c r="H7" s="141"/>
      <c r="I7" s="141"/>
      <c r="J7" s="141"/>
      <c r="K7" s="141"/>
      <c r="L7" s="1"/>
      <c r="M7" s="141" t="s">
        <v>9</v>
      </c>
      <c r="N7" s="141"/>
      <c r="O7" s="141"/>
      <c r="P7" s="141"/>
      <c r="Q7" s="141"/>
      <c r="R7" s="141"/>
      <c r="S7" s="84"/>
    </row>
    <row r="8" spans="1:19" x14ac:dyDescent="0.25">
      <c r="B8" s="130"/>
      <c r="C8" s="131"/>
      <c r="D8" s="131"/>
      <c r="E8" s="132"/>
      <c r="G8" s="130"/>
      <c r="H8" s="131"/>
      <c r="I8" s="131"/>
      <c r="J8" s="131"/>
      <c r="K8" s="132"/>
      <c r="M8" s="130"/>
      <c r="N8" s="131"/>
      <c r="O8" s="131"/>
      <c r="P8" s="131"/>
      <c r="Q8" s="131"/>
      <c r="R8" s="132"/>
      <c r="S8" s="85"/>
    </row>
    <row r="9" spans="1:19" ht="23.25" customHeight="1" x14ac:dyDescent="0.25">
      <c r="B9" s="3" t="s">
        <v>10</v>
      </c>
      <c r="C9" s="3"/>
      <c r="D9" s="3"/>
      <c r="M9" s="5"/>
      <c r="N9" s="5"/>
      <c r="O9" s="5"/>
      <c r="P9" s="5"/>
      <c r="Q9" s="5"/>
    </row>
    <row r="10" spans="1:19" x14ac:dyDescent="0.25">
      <c r="B10" s="133" t="s">
        <v>79</v>
      </c>
      <c r="C10" s="133"/>
      <c r="D10" s="133"/>
      <c r="E10" s="133"/>
      <c r="G10" s="133" t="s">
        <v>80</v>
      </c>
      <c r="H10" s="133"/>
      <c r="I10" s="133"/>
      <c r="J10" s="133"/>
      <c r="K10" s="133"/>
      <c r="M10" s="133" t="s">
        <v>5</v>
      </c>
      <c r="N10" s="133"/>
      <c r="O10" s="133"/>
      <c r="P10" s="133"/>
      <c r="Q10" s="133"/>
      <c r="R10" s="133"/>
      <c r="S10" s="84"/>
    </row>
    <row r="11" spans="1:19" x14ac:dyDescent="0.25">
      <c r="B11" s="130"/>
      <c r="C11" s="131"/>
      <c r="D11" s="131"/>
      <c r="E11" s="132"/>
      <c r="G11" s="130"/>
      <c r="H11" s="131"/>
      <c r="I11" s="131"/>
      <c r="J11" s="131"/>
      <c r="K11" s="132"/>
      <c r="M11" s="134"/>
      <c r="N11" s="135"/>
      <c r="O11" s="135"/>
      <c r="P11" s="135"/>
      <c r="Q11" s="135"/>
      <c r="R11" s="136"/>
      <c r="S11" s="86"/>
    </row>
    <row r="12" spans="1:19" ht="23.25" customHeight="1" x14ac:dyDescent="0.25">
      <c r="B12" s="3" t="s">
        <v>81</v>
      </c>
      <c r="C12" s="3"/>
      <c r="D12" s="3"/>
      <c r="M12" s="5"/>
      <c r="N12" s="5"/>
      <c r="O12" s="5"/>
      <c r="P12" s="5"/>
      <c r="Q12" s="5"/>
    </row>
    <row r="13" spans="1:19" x14ac:dyDescent="0.25">
      <c r="B13" s="133" t="s">
        <v>82</v>
      </c>
      <c r="C13" s="133"/>
      <c r="D13" s="133"/>
      <c r="E13" s="133"/>
      <c r="G13" s="133" t="s">
        <v>6</v>
      </c>
      <c r="H13" s="133"/>
      <c r="I13" s="133"/>
      <c r="J13" s="133"/>
      <c r="K13" s="133"/>
      <c r="M13" s="133" t="s">
        <v>80</v>
      </c>
      <c r="N13" s="133"/>
      <c r="O13" s="133"/>
      <c r="P13" s="133"/>
      <c r="Q13" s="133"/>
      <c r="R13" s="133"/>
      <c r="S13" s="84"/>
    </row>
    <row r="14" spans="1:19" x14ac:dyDescent="0.25">
      <c r="B14" s="130"/>
      <c r="C14" s="131"/>
      <c r="D14" s="131"/>
      <c r="E14" s="132"/>
      <c r="G14" s="130"/>
      <c r="H14" s="131"/>
      <c r="I14" s="131"/>
      <c r="J14" s="131"/>
      <c r="K14" s="132"/>
      <c r="M14" s="134"/>
      <c r="N14" s="135"/>
      <c r="O14" s="135"/>
      <c r="P14" s="135"/>
      <c r="Q14" s="135"/>
      <c r="R14" s="136"/>
      <c r="S14" s="86"/>
    </row>
    <row r="15" spans="1:19" s="5" customFormat="1" ht="6.75" customHeight="1" x14ac:dyDescent="0.25">
      <c r="A15" s="59"/>
      <c r="B15" s="14"/>
      <c r="C15" s="14"/>
      <c r="D15" s="14"/>
      <c r="E15" s="14"/>
      <c r="G15" s="14"/>
      <c r="H15" s="14"/>
      <c r="I15" s="14"/>
      <c r="J15" s="14"/>
      <c r="K15" s="14"/>
      <c r="M15" s="60"/>
      <c r="N15" s="60"/>
      <c r="O15" s="60"/>
      <c r="P15" s="60"/>
      <c r="Q15" s="60"/>
      <c r="R15" s="60"/>
      <c r="S15" s="86"/>
    </row>
    <row r="16" spans="1:19" x14ac:dyDescent="0.25">
      <c r="B16" s="138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40"/>
      <c r="S16" s="87"/>
    </row>
    <row r="17" spans="1:19" x14ac:dyDescent="0.25">
      <c r="B17" s="61" t="s">
        <v>83</v>
      </c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88"/>
    </row>
    <row r="18" spans="1:19" ht="7.5" customHeight="1" x14ac:dyDescent="0.25"/>
    <row r="19" spans="1:19" x14ac:dyDescent="0.25">
      <c r="B19" s="4" t="s">
        <v>11</v>
      </c>
      <c r="E19" s="130"/>
      <c r="F19" s="131"/>
      <c r="G19" s="131"/>
      <c r="H19" s="132"/>
      <c r="K19" s="6" t="s">
        <v>12</v>
      </c>
      <c r="M19" s="130"/>
      <c r="N19" s="131"/>
      <c r="O19" s="131"/>
      <c r="P19" s="131"/>
      <c r="Q19" s="131"/>
      <c r="R19" s="132"/>
      <c r="S19" s="85"/>
    </row>
    <row r="21" spans="1:19" x14ac:dyDescent="0.25">
      <c r="B21" s="4" t="s">
        <v>13</v>
      </c>
      <c r="E21" s="130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2"/>
      <c r="S21" s="85"/>
    </row>
    <row r="23" spans="1:19" x14ac:dyDescent="0.25">
      <c r="B23" s="4" t="s">
        <v>14</v>
      </c>
      <c r="F23" s="130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2"/>
      <c r="S23" s="85"/>
    </row>
    <row r="24" spans="1:19" x14ac:dyDescent="0.25">
      <c r="G24" s="137"/>
      <c r="H24" s="137"/>
      <c r="I24" s="137"/>
      <c r="J24" s="137"/>
      <c r="K24" s="137"/>
      <c r="M24" s="137"/>
      <c r="N24" s="137"/>
      <c r="O24" s="137"/>
      <c r="P24" s="137"/>
      <c r="Q24" s="137"/>
      <c r="R24" s="137"/>
      <c r="S24" s="89"/>
    </row>
    <row r="25" spans="1:19" x14ac:dyDescent="0.25">
      <c r="B25" s="7" t="s">
        <v>15</v>
      </c>
      <c r="C25" s="7"/>
      <c r="D25" s="130"/>
      <c r="E25" s="131"/>
      <c r="F25" s="132"/>
      <c r="H25" s="160" t="s">
        <v>69</v>
      </c>
      <c r="I25" s="160"/>
      <c r="J25" s="160"/>
      <c r="K25" s="6" t="s">
        <v>16</v>
      </c>
      <c r="L25" s="158"/>
      <c r="M25" s="159"/>
      <c r="N25" s="6" t="s">
        <v>17</v>
      </c>
      <c r="O25" s="158"/>
      <c r="P25" s="159"/>
      <c r="Q25" s="36"/>
    </row>
    <row r="26" spans="1:19" x14ac:dyDescent="0.25">
      <c r="B26" s="2"/>
      <c r="C26" s="2"/>
      <c r="D26" s="2"/>
    </row>
    <row r="27" spans="1:19" x14ac:dyDescent="0.25">
      <c r="B27" s="4" t="s">
        <v>18</v>
      </c>
      <c r="E27" s="6" t="s">
        <v>16</v>
      </c>
      <c r="F27" s="130"/>
      <c r="G27" s="132"/>
      <c r="H27" s="6" t="s">
        <v>17</v>
      </c>
      <c r="I27" s="9"/>
      <c r="J27" s="143" t="s">
        <v>19</v>
      </c>
      <c r="K27" s="144"/>
      <c r="L27" s="144"/>
      <c r="M27" s="130"/>
      <c r="N27" s="131"/>
      <c r="O27" s="131"/>
      <c r="P27" s="131"/>
      <c r="Q27" s="131"/>
      <c r="R27" s="132"/>
      <c r="S27" s="85"/>
    </row>
    <row r="28" spans="1:19" x14ac:dyDescent="0.25">
      <c r="B28" s="173" t="s">
        <v>20</v>
      </c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90"/>
    </row>
    <row r="29" spans="1:19" x14ac:dyDescent="0.25">
      <c r="B29" s="172" t="s">
        <v>70</v>
      </c>
      <c r="C29" s="172"/>
      <c r="D29" s="151"/>
      <c r="E29" s="152"/>
      <c r="F29" s="152"/>
      <c r="G29" s="153"/>
      <c r="H29" s="154" t="s">
        <v>84</v>
      </c>
      <c r="I29" s="154"/>
      <c r="J29" s="154"/>
      <c r="K29" s="155"/>
      <c r="L29" s="151"/>
      <c r="M29" s="152"/>
      <c r="N29" s="153"/>
      <c r="O29" s="12"/>
      <c r="P29" s="12"/>
      <c r="Q29" s="12"/>
      <c r="R29" s="12"/>
      <c r="S29" s="91"/>
    </row>
    <row r="30" spans="1:19" x14ac:dyDescent="0.25">
      <c r="B30" s="67"/>
      <c r="C30" s="67"/>
      <c r="D30" s="99"/>
      <c r="E30" s="99"/>
      <c r="F30" s="99"/>
      <c r="G30" s="99"/>
      <c r="H30" s="66"/>
      <c r="I30" s="66"/>
      <c r="J30" s="66"/>
      <c r="K30" s="100"/>
      <c r="L30" s="99"/>
      <c r="M30" s="99"/>
      <c r="N30" s="99"/>
      <c r="O30" s="12"/>
      <c r="P30" s="12"/>
      <c r="Q30" s="12"/>
      <c r="R30" s="12"/>
      <c r="S30" s="91"/>
    </row>
    <row r="31" spans="1:19" s="69" customFormat="1" ht="20.25" customHeight="1" x14ac:dyDescent="0.25">
      <c r="A31" s="68"/>
      <c r="B31" s="170" t="s">
        <v>109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92"/>
    </row>
    <row r="32" spans="1:19" s="69" customFormat="1" ht="20.25" customHeight="1" x14ac:dyDescent="0.25">
      <c r="A32" s="68"/>
      <c r="B32" s="70" t="s">
        <v>110</v>
      </c>
      <c r="D32" s="71"/>
      <c r="E32" s="71"/>
      <c r="F32" s="71"/>
      <c r="G32" s="71"/>
      <c r="H32" s="71"/>
      <c r="I32" s="71"/>
      <c r="J32" s="71"/>
      <c r="K32" s="162"/>
      <c r="L32" s="161"/>
      <c r="M32" s="161"/>
      <c r="N32" s="161"/>
      <c r="O32" s="161"/>
      <c r="P32" s="161"/>
      <c r="Q32" s="161"/>
      <c r="R32" s="163"/>
      <c r="S32" s="93"/>
    </row>
    <row r="33" spans="1:21" s="69" customFormat="1" x14ac:dyDescent="0.25">
      <c r="A33" s="68"/>
      <c r="D33" s="150" t="s">
        <v>104</v>
      </c>
      <c r="E33" s="150"/>
      <c r="F33" s="150"/>
      <c r="G33" s="150"/>
      <c r="H33" s="71"/>
      <c r="I33" s="71"/>
      <c r="J33" s="71"/>
      <c r="K33" s="161" t="s">
        <v>105</v>
      </c>
      <c r="L33" s="161"/>
      <c r="M33" s="161"/>
      <c r="N33" s="74"/>
      <c r="O33" s="72" t="s">
        <v>95</v>
      </c>
      <c r="P33" s="75" t="s">
        <v>106</v>
      </c>
      <c r="Q33" s="75" t="s">
        <v>107</v>
      </c>
      <c r="R33" s="74"/>
      <c r="S33" s="94"/>
    </row>
    <row r="34" spans="1:21" s="69" customFormat="1" ht="20.25" customHeight="1" x14ac:dyDescent="0.25">
      <c r="A34" s="68"/>
      <c r="B34" s="145" t="s">
        <v>103</v>
      </c>
      <c r="C34" s="146"/>
      <c r="D34" s="147">
        <v>36840</v>
      </c>
      <c r="E34" s="148"/>
      <c r="F34" s="148"/>
      <c r="G34" s="149"/>
      <c r="H34" s="156" t="s">
        <v>102</v>
      </c>
      <c r="I34" s="157"/>
      <c r="J34" s="157"/>
      <c r="K34" s="147">
        <v>45281</v>
      </c>
      <c r="L34" s="148"/>
      <c r="M34" s="149"/>
      <c r="N34" s="77"/>
      <c r="O34" s="79">
        <f>IFERROR(DATEDIF(D34,(K34+1),"Y"),"Fecha Invalida")</f>
        <v>23</v>
      </c>
      <c r="P34" s="79">
        <f>IFERROR(DATEDIF(D34,(K34+1),"YM"),"Fecha Invalida")</f>
        <v>1</v>
      </c>
      <c r="Q34" s="79">
        <f>IF(D34="",0,IFERROR(DATEDIF(D34,(K34+1),"md"),"Fecha Invalida"))</f>
        <v>12</v>
      </c>
      <c r="R34" s="78"/>
      <c r="S34" s="95"/>
    </row>
    <row r="35" spans="1:21" s="69" customFormat="1" ht="9.75" customHeight="1" x14ac:dyDescent="0.25">
      <c r="A35" s="68"/>
      <c r="B35" s="73"/>
      <c r="C35" s="76"/>
      <c r="D35" s="97"/>
      <c r="E35" s="97"/>
      <c r="F35" s="97"/>
      <c r="G35" s="97"/>
      <c r="H35" s="76"/>
      <c r="I35" s="76"/>
      <c r="J35" s="76"/>
      <c r="K35" s="97"/>
      <c r="L35" s="97"/>
      <c r="M35" s="97"/>
      <c r="N35" s="77"/>
      <c r="O35" s="98"/>
      <c r="P35" s="98"/>
      <c r="Q35" s="98"/>
      <c r="R35" s="78"/>
      <c r="S35" s="95"/>
    </row>
    <row r="36" spans="1:21" s="69" customFormat="1" ht="20.25" customHeight="1" x14ac:dyDescent="0.25">
      <c r="A36" s="68"/>
      <c r="B36" s="164" t="s">
        <v>108</v>
      </c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95"/>
    </row>
    <row r="37" spans="1:21" s="69" customFormat="1" ht="20.25" customHeight="1" x14ac:dyDescent="0.25">
      <c r="A37" s="68"/>
      <c r="B37" s="70" t="s">
        <v>101</v>
      </c>
      <c r="D37" s="71"/>
      <c r="E37" s="71"/>
      <c r="F37" s="71"/>
      <c r="G37" s="71"/>
      <c r="H37" s="71"/>
      <c r="I37" s="71"/>
      <c r="J37" s="71"/>
      <c r="K37" s="162"/>
      <c r="L37" s="161"/>
      <c r="M37" s="161"/>
      <c r="N37" s="161"/>
      <c r="O37" s="161"/>
      <c r="P37" s="161"/>
      <c r="Q37" s="161"/>
      <c r="R37" s="163"/>
      <c r="S37" s="95"/>
    </row>
    <row r="38" spans="1:21" s="69" customFormat="1" ht="20.25" customHeight="1" x14ac:dyDescent="0.25">
      <c r="A38" s="68"/>
      <c r="D38" s="150" t="s">
        <v>104</v>
      </c>
      <c r="E38" s="150"/>
      <c r="F38" s="150"/>
      <c r="G38" s="150"/>
      <c r="H38" s="71"/>
      <c r="I38" s="71"/>
      <c r="J38" s="71"/>
      <c r="K38" s="161" t="s">
        <v>105</v>
      </c>
      <c r="L38" s="161"/>
      <c r="M38" s="161"/>
      <c r="N38" s="74"/>
      <c r="O38" s="72" t="s">
        <v>95</v>
      </c>
      <c r="P38" s="75" t="s">
        <v>106</v>
      </c>
      <c r="Q38" s="75" t="s">
        <v>107</v>
      </c>
      <c r="R38" s="74"/>
      <c r="S38" s="95"/>
    </row>
    <row r="39" spans="1:21" s="69" customFormat="1" ht="20.25" customHeight="1" x14ac:dyDescent="0.25">
      <c r="A39" s="68"/>
      <c r="B39" s="145" t="s">
        <v>103</v>
      </c>
      <c r="C39" s="146"/>
      <c r="D39" s="147"/>
      <c r="E39" s="148"/>
      <c r="F39" s="148"/>
      <c r="G39" s="149"/>
      <c r="H39" s="156" t="s">
        <v>102</v>
      </c>
      <c r="I39" s="157"/>
      <c r="J39" s="157"/>
      <c r="K39" s="147"/>
      <c r="L39" s="148"/>
      <c r="M39" s="149"/>
      <c r="N39" s="77"/>
      <c r="O39" s="79">
        <f>IFERROR(DATEDIF(D39,(K39+1),"Y"),"Fecha Invalida")</f>
        <v>0</v>
      </c>
      <c r="P39" s="79">
        <f>IFERROR(DATEDIF(D39,(K39+1),"YM"),"Fecha Invalida")</f>
        <v>0</v>
      </c>
      <c r="Q39" s="79">
        <f>IF(D39="",0,IFERROR(DATEDIF(D39,(K39+1),"md"),"Fecha Invalida"))</f>
        <v>0</v>
      </c>
      <c r="R39" s="78"/>
      <c r="S39" s="95"/>
    </row>
    <row r="40" spans="1:21" ht="24" customHeight="1" x14ac:dyDescent="0.25">
      <c r="A40" s="3" t="s">
        <v>21</v>
      </c>
      <c r="B40" s="3" t="s">
        <v>22</v>
      </c>
      <c r="C40" s="3"/>
      <c r="U40" s="13"/>
    </row>
    <row r="41" spans="1:21" x14ac:dyDescent="0.25">
      <c r="B41" s="4" t="s">
        <v>23</v>
      </c>
    </row>
    <row r="42" spans="1:21" x14ac:dyDescent="0.25">
      <c r="C42" s="6" t="s">
        <v>24</v>
      </c>
      <c r="D42" s="8"/>
      <c r="G42" s="6" t="s">
        <v>17</v>
      </c>
      <c r="H42" s="8"/>
      <c r="J42" s="144" t="s">
        <v>25</v>
      </c>
      <c r="K42" s="166"/>
      <c r="L42" s="130"/>
      <c r="M42" s="131"/>
      <c r="N42" s="131"/>
      <c r="O42" s="131"/>
      <c r="P42" s="131"/>
      <c r="Q42" s="131"/>
      <c r="R42" s="132"/>
      <c r="S42" s="85"/>
    </row>
    <row r="43" spans="1:21" ht="6" customHeight="1" x14ac:dyDescent="0.25">
      <c r="B43" s="6"/>
      <c r="C43" s="6"/>
      <c r="D43" s="5"/>
    </row>
    <row r="44" spans="1:21" ht="30.75" customHeight="1" x14ac:dyDescent="0.25">
      <c r="B44" s="142" t="s">
        <v>30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96"/>
    </row>
    <row r="45" spans="1:21" x14ac:dyDescent="0.25">
      <c r="A45" s="3" t="s">
        <v>27</v>
      </c>
      <c r="B45" s="3" t="s">
        <v>28</v>
      </c>
      <c r="C45" s="3"/>
    </row>
    <row r="46" spans="1:21" x14ac:dyDescent="0.25">
      <c r="B46" s="4" t="s">
        <v>29</v>
      </c>
    </row>
    <row r="47" spans="1:21" x14ac:dyDescent="0.25">
      <c r="C47" s="6" t="s">
        <v>24</v>
      </c>
      <c r="D47" s="8"/>
      <c r="G47" s="6" t="s">
        <v>17</v>
      </c>
      <c r="H47" s="8"/>
    </row>
    <row r="48" spans="1:21" ht="29.25" customHeight="1" x14ac:dyDescent="0.25">
      <c r="B48" s="142" t="s">
        <v>26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96"/>
    </row>
  </sheetData>
  <mergeCells count="66">
    <mergeCell ref="B1:R1"/>
    <mergeCell ref="A2:R2"/>
    <mergeCell ref="B3:R3"/>
    <mergeCell ref="B31:R31"/>
    <mergeCell ref="B29:C29"/>
    <mergeCell ref="B28:R28"/>
    <mergeCell ref="B8:E8"/>
    <mergeCell ref="B7:E7"/>
    <mergeCell ref="B11:E11"/>
    <mergeCell ref="G11:K11"/>
    <mergeCell ref="M11:R11"/>
    <mergeCell ref="B10:E10"/>
    <mergeCell ref="M10:R10"/>
    <mergeCell ref="G10:K10"/>
    <mergeCell ref="M6:R6"/>
    <mergeCell ref="G6:K6"/>
    <mergeCell ref="B44:R44"/>
    <mergeCell ref="L25:M25"/>
    <mergeCell ref="O25:P25"/>
    <mergeCell ref="H25:J25"/>
    <mergeCell ref="D38:G38"/>
    <mergeCell ref="K38:M38"/>
    <mergeCell ref="H34:J34"/>
    <mergeCell ref="K34:M34"/>
    <mergeCell ref="K32:R32"/>
    <mergeCell ref="K33:M33"/>
    <mergeCell ref="K39:M39"/>
    <mergeCell ref="B36:R36"/>
    <mergeCell ref="K37:R37"/>
    <mergeCell ref="L42:R42"/>
    <mergeCell ref="J42:K42"/>
    <mergeCell ref="G8:K8"/>
    <mergeCell ref="M8:R8"/>
    <mergeCell ref="M7:R7"/>
    <mergeCell ref="B48:R48"/>
    <mergeCell ref="F27:G27"/>
    <mergeCell ref="J27:L27"/>
    <mergeCell ref="M27:R27"/>
    <mergeCell ref="B34:C34"/>
    <mergeCell ref="D34:G34"/>
    <mergeCell ref="D33:G33"/>
    <mergeCell ref="L29:N29"/>
    <mergeCell ref="H29:K29"/>
    <mergeCell ref="D29:G29"/>
    <mergeCell ref="B39:C39"/>
    <mergeCell ref="D39:G39"/>
    <mergeCell ref="H39:J39"/>
    <mergeCell ref="B6:E6"/>
    <mergeCell ref="G7:K7"/>
    <mergeCell ref="B5:E5"/>
    <mergeCell ref="G5:K5"/>
    <mergeCell ref="M5:R5"/>
    <mergeCell ref="E19:H19"/>
    <mergeCell ref="D25:F25"/>
    <mergeCell ref="B13:E13"/>
    <mergeCell ref="G13:K13"/>
    <mergeCell ref="M13:R13"/>
    <mergeCell ref="B14:E14"/>
    <mergeCell ref="G14:K14"/>
    <mergeCell ref="M14:R14"/>
    <mergeCell ref="M19:R19"/>
    <mergeCell ref="E21:R21"/>
    <mergeCell ref="F23:R23"/>
    <mergeCell ref="G24:K24"/>
    <mergeCell ref="M24:R24"/>
    <mergeCell ref="B16:R16"/>
  </mergeCells>
  <printOptions horizontalCentered="1"/>
  <pageMargins left="0.70866141732283472" right="0.51" top="0.74803149606299213" bottom="0.74803149606299213" header="0.31496062992125984" footer="0.31496062992125984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showGridLines="0" topLeftCell="A34" workbookViewId="0">
      <selection activeCell="I14" sqref="I14"/>
    </sheetView>
  </sheetViews>
  <sheetFormatPr baseColWidth="10" defaultRowHeight="18.75" x14ac:dyDescent="0.25"/>
  <cols>
    <col min="1" max="1" width="3.42578125" style="29" customWidth="1"/>
    <col min="2" max="2" width="24.85546875" style="30" customWidth="1"/>
    <col min="3" max="3" width="26.5703125" style="30" customWidth="1"/>
    <col min="4" max="4" width="27" style="30" customWidth="1"/>
    <col min="5" max="5" width="13.42578125" style="30" customWidth="1"/>
    <col min="6" max="9" width="10.42578125" style="30" customWidth="1"/>
    <col min="10" max="10" width="9.7109375" style="30" customWidth="1"/>
    <col min="11" max="11" width="10.42578125" style="30" customWidth="1"/>
    <col min="12" max="12" width="5.85546875" style="47" customWidth="1"/>
    <col min="13" max="13" width="5.5703125" style="47" customWidth="1"/>
    <col min="14" max="15" width="3.140625" style="47" customWidth="1"/>
    <col min="16" max="16" width="11" style="47" customWidth="1"/>
    <col min="17" max="17" width="8" style="43" customWidth="1"/>
    <col min="18" max="18" width="2.5703125" style="41" customWidth="1"/>
    <col min="19" max="20" width="11.42578125" style="41"/>
    <col min="21" max="21" width="11.42578125" style="45"/>
    <col min="22" max="16384" width="11.42578125" style="30"/>
  </cols>
  <sheetData>
    <row r="1" spans="1:21" x14ac:dyDescent="0.25">
      <c r="B1" s="184" t="s">
        <v>116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1:21" ht="15" customHeight="1" x14ac:dyDescent="0.25">
      <c r="A2" s="29" t="s">
        <v>31</v>
      </c>
      <c r="B2" s="29" t="s">
        <v>32</v>
      </c>
      <c r="C2" s="29"/>
    </row>
    <row r="3" spans="1:21" ht="15" customHeight="1" x14ac:dyDescent="0.25">
      <c r="B3" s="187" t="s">
        <v>85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1:21" ht="47.25" x14ac:dyDescent="0.25">
      <c r="B4" s="15" t="s">
        <v>40</v>
      </c>
      <c r="C4" s="15" t="s">
        <v>33</v>
      </c>
      <c r="D4" s="185" t="s">
        <v>36</v>
      </c>
      <c r="E4" s="186"/>
      <c r="F4" s="185" t="s">
        <v>35</v>
      </c>
      <c r="G4" s="190"/>
      <c r="H4" s="186"/>
      <c r="I4" s="185" t="s">
        <v>37</v>
      </c>
      <c r="J4" s="186"/>
      <c r="K4" s="15" t="s">
        <v>78</v>
      </c>
    </row>
    <row r="5" spans="1:21" ht="15" customHeight="1" x14ac:dyDescent="0.25">
      <c r="B5" s="24" t="s">
        <v>38</v>
      </c>
      <c r="C5" s="23"/>
      <c r="D5" s="181"/>
      <c r="E5" s="183"/>
      <c r="F5" s="181"/>
      <c r="G5" s="182"/>
      <c r="H5" s="183"/>
      <c r="I5" s="31"/>
      <c r="J5" s="31"/>
      <c r="K5" s="31"/>
      <c r="L5" s="47">
        <v>3</v>
      </c>
    </row>
    <row r="6" spans="1:21" ht="15" customHeight="1" x14ac:dyDescent="0.25">
      <c r="B6" s="24" t="s">
        <v>39</v>
      </c>
      <c r="C6" s="23"/>
      <c r="D6" s="181"/>
      <c r="E6" s="183"/>
      <c r="F6" s="181"/>
      <c r="G6" s="182"/>
      <c r="H6" s="183"/>
      <c r="I6" s="31"/>
      <c r="J6" s="31"/>
      <c r="K6" s="31"/>
      <c r="L6" s="47">
        <v>2</v>
      </c>
    </row>
    <row r="7" spans="1:21" ht="30" x14ac:dyDescent="0.25">
      <c r="B7" s="24" t="s">
        <v>114</v>
      </c>
      <c r="C7" s="23"/>
      <c r="D7" s="54"/>
      <c r="E7" s="56"/>
      <c r="F7" s="54"/>
      <c r="G7" s="55"/>
      <c r="H7" s="56"/>
      <c r="I7" s="31"/>
      <c r="J7" s="31"/>
      <c r="K7" s="31"/>
      <c r="L7" s="47">
        <v>3</v>
      </c>
    </row>
    <row r="8" spans="1:21" s="129" customFormat="1" ht="15" customHeight="1" x14ac:dyDescent="0.25">
      <c r="A8" s="118"/>
      <c r="B8" s="119" t="s">
        <v>71</v>
      </c>
      <c r="C8" s="120"/>
      <c r="D8" s="121"/>
      <c r="E8" s="122"/>
      <c r="F8" s="121"/>
      <c r="G8" s="123"/>
      <c r="H8" s="122"/>
      <c r="I8" s="124"/>
      <c r="J8" s="124"/>
      <c r="K8" s="124"/>
      <c r="L8" s="125">
        <v>2</v>
      </c>
      <c r="M8" s="125"/>
      <c r="N8" s="125"/>
      <c r="O8" s="125"/>
      <c r="P8" s="125"/>
      <c r="Q8" s="126"/>
      <c r="R8" s="127"/>
      <c r="S8" s="127"/>
      <c r="T8" s="127"/>
      <c r="U8" s="128"/>
    </row>
    <row r="9" spans="1:21" ht="30" x14ac:dyDescent="0.25">
      <c r="B9" s="62" t="s">
        <v>115</v>
      </c>
      <c r="C9" s="23"/>
      <c r="D9" s="181"/>
      <c r="E9" s="183"/>
      <c r="F9" s="181"/>
      <c r="G9" s="182"/>
      <c r="H9" s="183"/>
      <c r="I9" s="31"/>
      <c r="J9" s="31"/>
      <c r="K9" s="31"/>
      <c r="L9" s="47">
        <v>50</v>
      </c>
    </row>
    <row r="10" spans="1:21" ht="22.5" customHeight="1" x14ac:dyDescent="0.25">
      <c r="B10" s="29" t="s">
        <v>41</v>
      </c>
      <c r="C10" s="29"/>
    </row>
    <row r="11" spans="1:21" s="33" customFormat="1" x14ac:dyDescent="0.25">
      <c r="A11" s="32"/>
      <c r="B11" s="33" t="s">
        <v>42</v>
      </c>
      <c r="L11" s="47"/>
      <c r="M11" s="47"/>
      <c r="N11" s="47"/>
      <c r="O11" s="47"/>
      <c r="P11" s="47"/>
      <c r="Q11" s="65"/>
      <c r="R11" s="42"/>
      <c r="S11" s="42"/>
      <c r="T11" s="42"/>
      <c r="U11" s="46"/>
    </row>
    <row r="12" spans="1:21" ht="9.75" customHeight="1" x14ac:dyDescent="0.25">
      <c r="B12" s="11"/>
      <c r="C12" s="11"/>
      <c r="D12" s="34"/>
      <c r="E12" s="34"/>
      <c r="F12" s="34"/>
      <c r="G12" s="34"/>
      <c r="H12" s="34"/>
      <c r="I12" s="34"/>
      <c r="J12" s="34"/>
      <c r="K12" s="34"/>
    </row>
    <row r="13" spans="1:21" x14ac:dyDescent="0.25">
      <c r="B13" s="191" t="s">
        <v>92</v>
      </c>
      <c r="C13" s="191"/>
      <c r="D13" s="191"/>
      <c r="E13" s="191"/>
      <c r="F13" s="191"/>
      <c r="G13" s="191"/>
      <c r="H13" s="63">
        <f>+J13-(365*5)</f>
        <v>43426</v>
      </c>
      <c r="I13" s="21" t="s">
        <v>72</v>
      </c>
      <c r="J13" s="64">
        <v>45251</v>
      </c>
    </row>
    <row r="14" spans="1:21" ht="36" x14ac:dyDescent="0.25">
      <c r="B14" s="185" t="s">
        <v>43</v>
      </c>
      <c r="C14" s="186"/>
      <c r="D14" s="15" t="s">
        <v>34</v>
      </c>
      <c r="E14" s="15" t="s">
        <v>35</v>
      </c>
      <c r="F14" s="19" t="s">
        <v>75</v>
      </c>
      <c r="G14" s="19" t="s">
        <v>73</v>
      </c>
      <c r="H14" s="19" t="s">
        <v>74</v>
      </c>
      <c r="I14" s="18" t="s">
        <v>64</v>
      </c>
      <c r="J14" s="15" t="s">
        <v>65</v>
      </c>
      <c r="K14" s="15" t="s">
        <v>76</v>
      </c>
    </row>
    <row r="15" spans="1:21" ht="18" customHeight="1" x14ac:dyDescent="0.25">
      <c r="B15" s="195" t="s">
        <v>86</v>
      </c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21" ht="18" customHeight="1" x14ac:dyDescent="0.25">
      <c r="B16" s="179"/>
      <c r="C16" s="180"/>
      <c r="D16" s="26"/>
      <c r="E16" s="25"/>
      <c r="F16" s="27"/>
      <c r="G16" s="27"/>
      <c r="H16" s="27"/>
      <c r="I16" s="16"/>
      <c r="J16" s="16"/>
      <c r="K16" s="16"/>
      <c r="L16" s="43" t="str">
        <f>IF(F16="","",IF(AND($F16&gt;=$H$13,$F16&lt;=$J$13),"","La Fecha esta fuera del Rango de los 5 años"))</f>
        <v/>
      </c>
      <c r="Q16" s="43" t="str">
        <f>IF(F16="","",IF(AND($F16&gt;=$H$13,$F16&lt;=$J$13),"","La Fecha esta fuera del Rango de los 5 años"))</f>
        <v/>
      </c>
      <c r="R16" s="43" t="str">
        <f>IF(F16="","",IF(AND($F16&gt;=$H$13,$F16&lt;=$J$13),"","La Fecha esta fuera del Rango de los 5 años"))</f>
        <v/>
      </c>
    </row>
    <row r="17" spans="2:17" ht="18" customHeight="1" x14ac:dyDescent="0.25">
      <c r="B17" s="179"/>
      <c r="C17" s="180"/>
      <c r="D17" s="26"/>
      <c r="E17" s="25"/>
      <c r="F17" s="27"/>
      <c r="G17" s="16"/>
      <c r="H17" s="16"/>
      <c r="I17" s="16"/>
      <c r="J17" s="16"/>
      <c r="K17" s="16"/>
      <c r="L17" s="43" t="str">
        <f t="shared" ref="L17:L20" si="0">IF(F17="","",IF(AND($F17&gt;=$H$13,$F17&lt;=$J$13),"","La Fecha esta fuera del Rango de los 5 años"))</f>
        <v/>
      </c>
      <c r="Q17" s="30"/>
    </row>
    <row r="18" spans="2:17" ht="18" customHeight="1" x14ac:dyDescent="0.25">
      <c r="B18" s="179"/>
      <c r="C18" s="180"/>
      <c r="D18" s="26"/>
      <c r="E18" s="25"/>
      <c r="F18" s="27"/>
      <c r="G18" s="16"/>
      <c r="H18" s="16"/>
      <c r="I18" s="16"/>
      <c r="J18" s="16"/>
      <c r="K18" s="16"/>
      <c r="L18" s="43" t="str">
        <f t="shared" si="0"/>
        <v/>
      </c>
      <c r="Q18" s="43" t="str">
        <f t="shared" ref="Q18:Q48" si="1">IF(F18="","",IF(AND($F18&gt;=$H$13,$F18&lt;=$J$13),"","La Fecha esta fuera del Rango de los 5 años"))</f>
        <v/>
      </c>
    </row>
    <row r="19" spans="2:17" ht="18" customHeight="1" x14ac:dyDescent="0.25">
      <c r="B19" s="179"/>
      <c r="C19" s="180"/>
      <c r="D19" s="26"/>
      <c r="E19" s="25"/>
      <c r="F19" s="27"/>
      <c r="G19" s="16"/>
      <c r="H19" s="16"/>
      <c r="I19" s="16"/>
      <c r="J19" s="16"/>
      <c r="K19" s="16"/>
      <c r="L19" s="43" t="str">
        <f t="shared" si="0"/>
        <v/>
      </c>
      <c r="Q19" s="43" t="str">
        <f t="shared" si="1"/>
        <v/>
      </c>
    </row>
    <row r="20" spans="2:17" ht="18" customHeight="1" thickBot="1" x14ac:dyDescent="0.3">
      <c r="B20" s="174"/>
      <c r="C20" s="175"/>
      <c r="D20" s="110"/>
      <c r="E20" s="111"/>
      <c r="F20" s="112"/>
      <c r="G20" s="113"/>
      <c r="H20" s="113"/>
      <c r="I20" s="113"/>
      <c r="J20" s="113"/>
      <c r="K20" s="113"/>
      <c r="L20" s="43" t="str">
        <f t="shared" si="0"/>
        <v/>
      </c>
      <c r="Q20" s="43" t="str">
        <f t="shared" si="1"/>
        <v/>
      </c>
    </row>
    <row r="21" spans="2:17" ht="18" customHeight="1" thickBot="1" x14ac:dyDescent="0.3">
      <c r="B21" s="192" t="s">
        <v>77</v>
      </c>
      <c r="C21" s="193"/>
      <c r="D21" s="193"/>
      <c r="E21" s="193"/>
      <c r="F21" s="193"/>
      <c r="G21" s="193"/>
      <c r="H21" s="194"/>
      <c r="I21" s="114">
        <f>SUM(I16:I20)</f>
        <v>0</v>
      </c>
      <c r="J21" s="114">
        <f t="shared" ref="J21:K21" si="2">SUM(J16:J20)</f>
        <v>0</v>
      </c>
      <c r="K21" s="115">
        <f t="shared" si="2"/>
        <v>0</v>
      </c>
      <c r="Q21" s="43" t="str">
        <f t="shared" si="1"/>
        <v/>
      </c>
    </row>
    <row r="22" spans="2:17" ht="18" customHeight="1" x14ac:dyDescent="0.25">
      <c r="B22" s="176" t="s">
        <v>87</v>
      </c>
      <c r="C22" s="177"/>
      <c r="D22" s="177"/>
      <c r="E22" s="177"/>
      <c r="F22" s="177"/>
      <c r="G22" s="177"/>
      <c r="H22" s="177"/>
      <c r="I22" s="177"/>
      <c r="J22" s="177"/>
      <c r="K22" s="178"/>
      <c r="Q22" s="43" t="str">
        <f t="shared" si="1"/>
        <v/>
      </c>
    </row>
    <row r="23" spans="2:17" ht="18" customHeight="1" x14ac:dyDescent="0.25">
      <c r="B23" s="179"/>
      <c r="C23" s="180"/>
      <c r="D23" s="26"/>
      <c r="E23" s="25"/>
      <c r="F23" s="27"/>
      <c r="G23" s="27"/>
      <c r="H23" s="27"/>
      <c r="I23" s="16"/>
      <c r="J23" s="16"/>
      <c r="K23" s="16"/>
      <c r="L23" s="43" t="str">
        <f t="shared" ref="L23:L27" si="3">IF(F23="","",IF(AND($F23&gt;=$H$13,$F23&lt;=$J$13),"","La Fecha esta fuera del Rango de los 5 años"))</f>
        <v/>
      </c>
      <c r="Q23" s="43" t="str">
        <f t="shared" si="1"/>
        <v/>
      </c>
    </row>
    <row r="24" spans="2:17" ht="18" customHeight="1" x14ac:dyDescent="0.25">
      <c r="B24" s="179"/>
      <c r="C24" s="180"/>
      <c r="D24" s="26"/>
      <c r="E24" s="25"/>
      <c r="F24" s="27"/>
      <c r="G24" s="16"/>
      <c r="H24" s="16"/>
      <c r="I24" s="16"/>
      <c r="J24" s="16"/>
      <c r="K24" s="16"/>
      <c r="L24" s="43" t="str">
        <f t="shared" si="3"/>
        <v/>
      </c>
      <c r="Q24" s="43" t="str">
        <f t="shared" si="1"/>
        <v/>
      </c>
    </row>
    <row r="25" spans="2:17" ht="18" customHeight="1" x14ac:dyDescent="0.25">
      <c r="B25" s="179"/>
      <c r="C25" s="180"/>
      <c r="D25" s="26"/>
      <c r="E25" s="25"/>
      <c r="F25" s="27"/>
      <c r="G25" s="16"/>
      <c r="H25" s="16"/>
      <c r="I25" s="16"/>
      <c r="J25" s="16"/>
      <c r="K25" s="16"/>
      <c r="L25" s="43" t="str">
        <f t="shared" si="3"/>
        <v/>
      </c>
      <c r="Q25" s="43" t="str">
        <f t="shared" si="1"/>
        <v/>
      </c>
    </row>
    <row r="26" spans="2:17" ht="18" customHeight="1" x14ac:dyDescent="0.25">
      <c r="B26" s="179"/>
      <c r="C26" s="180"/>
      <c r="D26" s="26"/>
      <c r="E26" s="25"/>
      <c r="F26" s="27"/>
      <c r="G26" s="16"/>
      <c r="H26" s="16"/>
      <c r="I26" s="16"/>
      <c r="J26" s="16"/>
      <c r="K26" s="16"/>
      <c r="L26" s="43" t="str">
        <f t="shared" si="3"/>
        <v/>
      </c>
      <c r="Q26" s="43" t="str">
        <f t="shared" si="1"/>
        <v/>
      </c>
    </row>
    <row r="27" spans="2:17" ht="18" customHeight="1" thickBot="1" x14ac:dyDescent="0.3">
      <c r="B27" s="174"/>
      <c r="C27" s="175"/>
      <c r="D27" s="110"/>
      <c r="E27" s="111"/>
      <c r="F27" s="112"/>
      <c r="G27" s="113"/>
      <c r="H27" s="113"/>
      <c r="I27" s="113"/>
      <c r="J27" s="113"/>
      <c r="K27" s="113"/>
      <c r="L27" s="43" t="str">
        <f t="shared" si="3"/>
        <v/>
      </c>
      <c r="Q27" s="43" t="str">
        <f t="shared" si="1"/>
        <v/>
      </c>
    </row>
    <row r="28" spans="2:17" ht="18" customHeight="1" thickBot="1" x14ac:dyDescent="0.3">
      <c r="B28" s="192" t="s">
        <v>77</v>
      </c>
      <c r="C28" s="193"/>
      <c r="D28" s="193"/>
      <c r="E28" s="193"/>
      <c r="F28" s="193"/>
      <c r="G28" s="193"/>
      <c r="H28" s="194"/>
      <c r="I28" s="114">
        <f>SUM(I23:I27)</f>
        <v>0</v>
      </c>
      <c r="J28" s="114">
        <f t="shared" ref="J28" si="4">SUM(J23:J27)</f>
        <v>0</v>
      </c>
      <c r="K28" s="115">
        <f t="shared" ref="K28" si="5">SUM(K23:K27)</f>
        <v>0</v>
      </c>
      <c r="Q28" s="43" t="str">
        <f t="shared" si="1"/>
        <v/>
      </c>
    </row>
    <row r="29" spans="2:17" ht="18" customHeight="1" x14ac:dyDescent="0.25">
      <c r="B29" s="176" t="s">
        <v>88</v>
      </c>
      <c r="C29" s="177"/>
      <c r="D29" s="177"/>
      <c r="E29" s="177"/>
      <c r="F29" s="177"/>
      <c r="G29" s="177"/>
      <c r="H29" s="177"/>
      <c r="I29" s="177"/>
      <c r="J29" s="177"/>
      <c r="K29" s="178"/>
      <c r="Q29" s="43" t="str">
        <f t="shared" si="1"/>
        <v/>
      </c>
    </row>
    <row r="30" spans="2:17" ht="18" customHeight="1" x14ac:dyDescent="0.25">
      <c r="B30" s="179"/>
      <c r="C30" s="180"/>
      <c r="D30" s="26"/>
      <c r="E30" s="25"/>
      <c r="F30" s="27"/>
      <c r="G30" s="27"/>
      <c r="H30" s="27"/>
      <c r="I30" s="16"/>
      <c r="J30" s="16"/>
      <c r="K30" s="16"/>
      <c r="L30" s="43" t="str">
        <f t="shared" ref="L30:L34" si="6">IF(F30="","",IF(AND($F30&gt;=$H$13,$F30&lt;=$J$13),"","La Fecha esta fuera del Rango de los 5 años"))</f>
        <v/>
      </c>
      <c r="Q30" s="43" t="str">
        <f t="shared" si="1"/>
        <v/>
      </c>
    </row>
    <row r="31" spans="2:17" ht="18" customHeight="1" x14ac:dyDescent="0.25">
      <c r="B31" s="179"/>
      <c r="C31" s="180"/>
      <c r="D31" s="26"/>
      <c r="E31" s="25"/>
      <c r="F31" s="27"/>
      <c r="G31" s="16"/>
      <c r="H31" s="16"/>
      <c r="I31" s="16"/>
      <c r="J31" s="16"/>
      <c r="K31" s="16"/>
      <c r="L31" s="43" t="str">
        <f t="shared" si="6"/>
        <v/>
      </c>
      <c r="Q31" s="43" t="str">
        <f t="shared" si="1"/>
        <v/>
      </c>
    </row>
    <row r="32" spans="2:17" ht="18" customHeight="1" x14ac:dyDescent="0.25">
      <c r="B32" s="179"/>
      <c r="C32" s="180"/>
      <c r="D32" s="26"/>
      <c r="E32" s="25"/>
      <c r="F32" s="27"/>
      <c r="G32" s="16"/>
      <c r="H32" s="16"/>
      <c r="I32" s="16"/>
      <c r="J32" s="16"/>
      <c r="K32" s="16"/>
      <c r="L32" s="43" t="str">
        <f t="shared" si="6"/>
        <v/>
      </c>
      <c r="Q32" s="43" t="str">
        <f t="shared" si="1"/>
        <v/>
      </c>
    </row>
    <row r="33" spans="2:17" ht="18" customHeight="1" x14ac:dyDescent="0.25">
      <c r="B33" s="179"/>
      <c r="C33" s="180"/>
      <c r="D33" s="26"/>
      <c r="E33" s="25"/>
      <c r="F33" s="27"/>
      <c r="G33" s="16"/>
      <c r="H33" s="16"/>
      <c r="I33" s="16"/>
      <c r="J33" s="16"/>
      <c r="K33" s="16"/>
      <c r="L33" s="43" t="str">
        <f t="shared" si="6"/>
        <v/>
      </c>
      <c r="Q33" s="43" t="str">
        <f t="shared" si="1"/>
        <v/>
      </c>
    </row>
    <row r="34" spans="2:17" ht="18" customHeight="1" thickBot="1" x14ac:dyDescent="0.3">
      <c r="B34" s="174"/>
      <c r="C34" s="175"/>
      <c r="D34" s="110"/>
      <c r="E34" s="111"/>
      <c r="F34" s="112"/>
      <c r="G34" s="113"/>
      <c r="H34" s="113"/>
      <c r="I34" s="113"/>
      <c r="J34" s="113"/>
      <c r="K34" s="113"/>
      <c r="L34" s="43" t="str">
        <f t="shared" si="6"/>
        <v/>
      </c>
      <c r="Q34" s="43" t="str">
        <f t="shared" si="1"/>
        <v/>
      </c>
    </row>
    <row r="35" spans="2:17" ht="18" customHeight="1" thickBot="1" x14ac:dyDescent="0.3">
      <c r="B35" s="192" t="s">
        <v>77</v>
      </c>
      <c r="C35" s="193"/>
      <c r="D35" s="193"/>
      <c r="E35" s="193"/>
      <c r="F35" s="193"/>
      <c r="G35" s="193"/>
      <c r="H35" s="194"/>
      <c r="I35" s="114">
        <f>SUM(I30:I34)</f>
        <v>0</v>
      </c>
      <c r="J35" s="114">
        <f t="shared" ref="J35" si="7">SUM(J30:J34)</f>
        <v>0</v>
      </c>
      <c r="K35" s="115">
        <f t="shared" ref="K35" si="8">SUM(K30:K34)</f>
        <v>0</v>
      </c>
      <c r="Q35" s="43" t="str">
        <f t="shared" si="1"/>
        <v/>
      </c>
    </row>
    <row r="36" spans="2:17" ht="18" customHeight="1" x14ac:dyDescent="0.25">
      <c r="B36" s="176" t="s">
        <v>89</v>
      </c>
      <c r="C36" s="177"/>
      <c r="D36" s="177"/>
      <c r="E36" s="177"/>
      <c r="F36" s="177"/>
      <c r="G36" s="177"/>
      <c r="H36" s="177"/>
      <c r="I36" s="177"/>
      <c r="J36" s="177"/>
      <c r="K36" s="178"/>
      <c r="Q36" s="43" t="str">
        <f t="shared" si="1"/>
        <v/>
      </c>
    </row>
    <row r="37" spans="2:17" ht="18" customHeight="1" x14ac:dyDescent="0.25">
      <c r="B37" s="179"/>
      <c r="C37" s="180"/>
      <c r="D37" s="26"/>
      <c r="E37" s="25"/>
      <c r="F37" s="27"/>
      <c r="G37" s="27"/>
      <c r="H37" s="27"/>
      <c r="I37" s="16"/>
      <c r="J37" s="16"/>
      <c r="K37" s="16"/>
      <c r="L37" s="43" t="str">
        <f t="shared" ref="L37:L41" si="9">IF(F37="","",IF(AND($F37&gt;=$H$13,$F37&lt;=$J$13),"","La Fecha esta fuera del Rango de los 5 años"))</f>
        <v/>
      </c>
      <c r="Q37" s="43" t="str">
        <f t="shared" si="1"/>
        <v/>
      </c>
    </row>
    <row r="38" spans="2:17" ht="18" customHeight="1" x14ac:dyDescent="0.25">
      <c r="B38" s="179"/>
      <c r="C38" s="180"/>
      <c r="D38" s="26"/>
      <c r="E38" s="25"/>
      <c r="F38" s="27"/>
      <c r="G38" s="16"/>
      <c r="H38" s="16"/>
      <c r="I38" s="16"/>
      <c r="J38" s="16"/>
      <c r="K38" s="16"/>
      <c r="L38" s="43" t="str">
        <f t="shared" si="9"/>
        <v/>
      </c>
      <c r="Q38" s="43" t="str">
        <f t="shared" si="1"/>
        <v/>
      </c>
    </row>
    <row r="39" spans="2:17" ht="18" customHeight="1" x14ac:dyDescent="0.25">
      <c r="B39" s="179"/>
      <c r="C39" s="180"/>
      <c r="D39" s="26"/>
      <c r="E39" s="25"/>
      <c r="F39" s="27"/>
      <c r="G39" s="16"/>
      <c r="H39" s="16"/>
      <c r="I39" s="16"/>
      <c r="J39" s="16"/>
      <c r="K39" s="16"/>
      <c r="L39" s="43" t="str">
        <f t="shared" si="9"/>
        <v/>
      </c>
      <c r="Q39" s="43" t="str">
        <f t="shared" si="1"/>
        <v/>
      </c>
    </row>
    <row r="40" spans="2:17" ht="18" customHeight="1" x14ac:dyDescent="0.25">
      <c r="B40" s="179"/>
      <c r="C40" s="180"/>
      <c r="D40" s="26"/>
      <c r="E40" s="25"/>
      <c r="F40" s="27"/>
      <c r="G40" s="16"/>
      <c r="H40" s="16"/>
      <c r="I40" s="16"/>
      <c r="J40" s="16"/>
      <c r="K40" s="16"/>
      <c r="L40" s="43" t="str">
        <f t="shared" si="9"/>
        <v/>
      </c>
      <c r="Q40" s="43" t="str">
        <f t="shared" si="1"/>
        <v/>
      </c>
    </row>
    <row r="41" spans="2:17" ht="18" customHeight="1" thickBot="1" x14ac:dyDescent="0.3">
      <c r="B41" s="174"/>
      <c r="C41" s="175"/>
      <c r="D41" s="110"/>
      <c r="E41" s="111"/>
      <c r="F41" s="112"/>
      <c r="G41" s="113"/>
      <c r="H41" s="113"/>
      <c r="I41" s="113"/>
      <c r="J41" s="113"/>
      <c r="K41" s="113"/>
      <c r="L41" s="43" t="str">
        <f t="shared" si="9"/>
        <v/>
      </c>
      <c r="Q41" s="43" t="str">
        <f t="shared" si="1"/>
        <v/>
      </c>
    </row>
    <row r="42" spans="2:17" ht="18" customHeight="1" thickBot="1" x14ac:dyDescent="0.3">
      <c r="B42" s="192" t="s">
        <v>77</v>
      </c>
      <c r="C42" s="193"/>
      <c r="D42" s="193"/>
      <c r="E42" s="193"/>
      <c r="F42" s="193"/>
      <c r="G42" s="193"/>
      <c r="H42" s="194"/>
      <c r="I42" s="114">
        <f>SUM(I37:I41)</f>
        <v>0</v>
      </c>
      <c r="J42" s="114">
        <f t="shared" ref="J42" si="10">SUM(J37:J41)</f>
        <v>0</v>
      </c>
      <c r="K42" s="115">
        <f t="shared" ref="K42" si="11">SUM(K37:K41)</f>
        <v>0</v>
      </c>
      <c r="Q42" s="43" t="str">
        <f t="shared" si="1"/>
        <v/>
      </c>
    </row>
    <row r="43" spans="2:17" ht="18" customHeight="1" x14ac:dyDescent="0.25">
      <c r="B43" s="176" t="s">
        <v>90</v>
      </c>
      <c r="C43" s="177"/>
      <c r="D43" s="177"/>
      <c r="E43" s="177"/>
      <c r="F43" s="177"/>
      <c r="G43" s="177"/>
      <c r="H43" s="177"/>
      <c r="I43" s="177"/>
      <c r="J43" s="177"/>
      <c r="K43" s="178"/>
      <c r="Q43" s="43" t="str">
        <f t="shared" si="1"/>
        <v/>
      </c>
    </row>
    <row r="44" spans="2:17" ht="18" customHeight="1" x14ac:dyDescent="0.25">
      <c r="B44" s="179"/>
      <c r="C44" s="180"/>
      <c r="D44" s="26"/>
      <c r="E44" s="25"/>
      <c r="F44" s="27"/>
      <c r="G44" s="27"/>
      <c r="H44" s="27"/>
      <c r="I44" s="16"/>
      <c r="J44" s="16"/>
      <c r="K44" s="16"/>
      <c r="L44" s="43" t="str">
        <f t="shared" ref="L44:L48" si="12">IF(F44="","",IF(AND($F44&gt;=$H$13,$F44&lt;=$J$13),"","La Fecha esta fuera del Rango de los 5 años"))</f>
        <v/>
      </c>
      <c r="Q44" s="43" t="str">
        <f t="shared" si="1"/>
        <v/>
      </c>
    </row>
    <row r="45" spans="2:17" ht="18" customHeight="1" x14ac:dyDescent="0.25">
      <c r="B45" s="179"/>
      <c r="C45" s="180"/>
      <c r="D45" s="26"/>
      <c r="E45" s="25"/>
      <c r="F45" s="27"/>
      <c r="G45" s="16"/>
      <c r="H45" s="16"/>
      <c r="I45" s="16"/>
      <c r="J45" s="16"/>
      <c r="K45" s="16"/>
      <c r="L45" s="43" t="str">
        <f t="shared" si="12"/>
        <v/>
      </c>
      <c r="Q45" s="43" t="str">
        <f t="shared" si="1"/>
        <v/>
      </c>
    </row>
    <row r="46" spans="2:17" ht="18" customHeight="1" x14ac:dyDescent="0.25">
      <c r="B46" s="179"/>
      <c r="C46" s="180"/>
      <c r="D46" s="26"/>
      <c r="E46" s="25"/>
      <c r="F46" s="27"/>
      <c r="G46" s="16"/>
      <c r="H46" s="16"/>
      <c r="I46" s="16"/>
      <c r="J46" s="16"/>
      <c r="K46" s="16"/>
      <c r="L46" s="43" t="str">
        <f t="shared" si="12"/>
        <v/>
      </c>
      <c r="Q46" s="43" t="str">
        <f t="shared" si="1"/>
        <v/>
      </c>
    </row>
    <row r="47" spans="2:17" ht="18" customHeight="1" x14ac:dyDescent="0.25">
      <c r="B47" s="179"/>
      <c r="C47" s="180"/>
      <c r="D47" s="26"/>
      <c r="E47" s="25"/>
      <c r="F47" s="27"/>
      <c r="G47" s="16"/>
      <c r="H47" s="16"/>
      <c r="I47" s="16"/>
      <c r="J47" s="16"/>
      <c r="K47" s="16"/>
      <c r="L47" s="43" t="str">
        <f t="shared" si="12"/>
        <v/>
      </c>
      <c r="Q47" s="43" t="str">
        <f t="shared" si="1"/>
        <v/>
      </c>
    </row>
    <row r="48" spans="2:17" ht="18" customHeight="1" thickBot="1" x14ac:dyDescent="0.3">
      <c r="B48" s="174"/>
      <c r="C48" s="175"/>
      <c r="D48" s="110"/>
      <c r="E48" s="111"/>
      <c r="F48" s="112"/>
      <c r="G48" s="113"/>
      <c r="H48" s="113"/>
      <c r="I48" s="113"/>
      <c r="J48" s="113"/>
      <c r="K48" s="113"/>
      <c r="L48" s="43" t="str">
        <f t="shared" si="12"/>
        <v/>
      </c>
      <c r="Q48" s="43" t="str">
        <f t="shared" si="1"/>
        <v/>
      </c>
    </row>
    <row r="49" spans="1:17" ht="18" customHeight="1" thickBot="1" x14ac:dyDescent="0.3">
      <c r="B49" s="192" t="s">
        <v>77</v>
      </c>
      <c r="C49" s="193"/>
      <c r="D49" s="193"/>
      <c r="E49" s="193"/>
      <c r="F49" s="193"/>
      <c r="G49" s="193"/>
      <c r="H49" s="194"/>
      <c r="I49" s="114">
        <f>SUM(I44:I48)</f>
        <v>0</v>
      </c>
      <c r="J49" s="114">
        <f t="shared" ref="J49" si="13">SUM(J44:J48)</f>
        <v>0</v>
      </c>
      <c r="K49" s="115">
        <f t="shared" ref="K49" si="14">SUM(K44:K48)</f>
        <v>0</v>
      </c>
      <c r="Q49" s="43" t="str">
        <f>IF(F49="","",IF(AND($F49&gt;=$H$13,$F49&lt;=$J$13),"","La Fecha esta fuera del Rango de los 5 años"))</f>
        <v/>
      </c>
    </row>
    <row r="50" spans="1:17" ht="18" customHeight="1" thickBot="1" x14ac:dyDescent="0.3">
      <c r="B50" s="201" t="s">
        <v>66</v>
      </c>
      <c r="C50" s="202"/>
      <c r="D50" s="202"/>
      <c r="E50" s="202"/>
      <c r="F50" s="202"/>
      <c r="G50" s="202"/>
      <c r="H50" s="203"/>
      <c r="I50" s="116">
        <f>+I49+I42+I35+I28+I21</f>
        <v>0</v>
      </c>
      <c r="J50" s="116">
        <f>+J49+J42+J35+J28+J21</f>
        <v>0</v>
      </c>
      <c r="K50" s="117">
        <f>+K49+K42+K35+K28+K21</f>
        <v>0</v>
      </c>
    </row>
    <row r="51" spans="1:17" ht="13.5" customHeight="1" x14ac:dyDescent="0.25"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7" x14ac:dyDescent="0.25">
      <c r="A52" s="29" t="s">
        <v>55</v>
      </c>
      <c r="B52" s="198" t="s">
        <v>91</v>
      </c>
      <c r="C52" s="199"/>
      <c r="D52" s="199"/>
      <c r="E52" s="199"/>
      <c r="F52" s="199"/>
      <c r="G52" s="200"/>
      <c r="H52" s="63">
        <f>+J52-(365*5)</f>
        <v>43426</v>
      </c>
      <c r="I52" s="21" t="s">
        <v>72</v>
      </c>
      <c r="J52" s="64">
        <f>+J13</f>
        <v>45251</v>
      </c>
    </row>
    <row r="53" spans="1:17" ht="24" x14ac:dyDescent="0.25">
      <c r="B53" s="185" t="s">
        <v>98</v>
      </c>
      <c r="C53" s="186"/>
      <c r="D53" s="15" t="s">
        <v>99</v>
      </c>
      <c r="E53" s="15" t="s">
        <v>35</v>
      </c>
      <c r="F53" s="53" t="s">
        <v>100</v>
      </c>
      <c r="G53" s="53" t="s">
        <v>73</v>
      </c>
      <c r="H53" s="53" t="s">
        <v>74</v>
      </c>
      <c r="I53" s="52" t="s">
        <v>95</v>
      </c>
      <c r="J53" s="15" t="s">
        <v>96</v>
      </c>
      <c r="K53" s="15" t="s">
        <v>97</v>
      </c>
    </row>
    <row r="54" spans="1:17" x14ac:dyDescent="0.25">
      <c r="B54" s="195" t="s">
        <v>93</v>
      </c>
      <c r="C54" s="196"/>
      <c r="D54" s="196"/>
      <c r="E54" s="196"/>
      <c r="F54" s="196"/>
      <c r="G54" s="196"/>
      <c r="H54" s="196"/>
      <c r="I54" s="196"/>
      <c r="J54" s="196"/>
      <c r="K54" s="197"/>
    </row>
    <row r="55" spans="1:17" x14ac:dyDescent="0.25">
      <c r="B55" s="179"/>
      <c r="C55" s="180"/>
      <c r="D55" s="26"/>
      <c r="E55" s="25"/>
      <c r="F55" s="27"/>
      <c r="G55" s="27"/>
      <c r="H55" s="27"/>
      <c r="I55" s="79">
        <f>IFERROR(DATEDIF(G55,(H55+1),"Y"),"Fecha Invalida")</f>
        <v>0</v>
      </c>
      <c r="J55" s="79">
        <f>IFERROR(DATEDIF(G55,(H55+1),"YM"),"Fecha Invalida")</f>
        <v>0</v>
      </c>
      <c r="K55" s="79">
        <f>IF(G55="",0,IFERROR(DATEDIF(G55,(H55+0),"md"),"Fecha Invalida"))</f>
        <v>0</v>
      </c>
    </row>
    <row r="56" spans="1:17" x14ac:dyDescent="0.25">
      <c r="B56" s="57"/>
      <c r="C56" s="58"/>
      <c r="D56" s="26"/>
      <c r="E56" s="25"/>
      <c r="F56" s="27"/>
      <c r="G56" s="27"/>
      <c r="H56" s="27"/>
      <c r="I56" s="79">
        <f t="shared" ref="I56:I57" si="15">IFERROR(DATEDIF(G56,(H56+1),"Y"),"Fecha Invalida")</f>
        <v>0</v>
      </c>
      <c r="J56" s="79">
        <f t="shared" ref="J56:J57" si="16">IFERROR(DATEDIF(G56,(H56+1),"YM"),"Fecha Invalida")</f>
        <v>0</v>
      </c>
      <c r="K56" s="79">
        <f t="shared" ref="K56:K57" si="17">IF(G56="",0,IFERROR(DATEDIF(G56,(H56+0),"md"),"Fecha Invalida"))</f>
        <v>0</v>
      </c>
    </row>
    <row r="57" spans="1:17" x14ac:dyDescent="0.25">
      <c r="B57" s="174"/>
      <c r="C57" s="175"/>
      <c r="D57" s="110"/>
      <c r="E57" s="111"/>
      <c r="F57" s="112"/>
      <c r="G57" s="113"/>
      <c r="H57" s="113"/>
      <c r="I57" s="104">
        <f t="shared" si="15"/>
        <v>0</v>
      </c>
      <c r="J57" s="104">
        <f t="shared" si="16"/>
        <v>0</v>
      </c>
      <c r="K57" s="104">
        <f t="shared" si="17"/>
        <v>0</v>
      </c>
    </row>
    <row r="58" spans="1:17" x14ac:dyDescent="0.25">
      <c r="B58" s="176" t="s">
        <v>94</v>
      </c>
      <c r="C58" s="177"/>
      <c r="D58" s="177"/>
      <c r="E58" s="177"/>
      <c r="F58" s="177"/>
      <c r="G58" s="177"/>
      <c r="H58" s="177"/>
      <c r="I58" s="177"/>
      <c r="J58" s="177"/>
      <c r="K58" s="178"/>
    </row>
    <row r="59" spans="1:17" x14ac:dyDescent="0.25">
      <c r="B59" s="179"/>
      <c r="C59" s="180"/>
      <c r="D59" s="26"/>
      <c r="E59" s="25"/>
      <c r="F59" s="27"/>
      <c r="G59" s="27"/>
      <c r="H59" s="27"/>
      <c r="I59" s="79">
        <f t="shared" ref="I59:I61" si="18">IFERROR(DATEDIF(G59,(H59+1),"Y"),"Fecha Invalida")</f>
        <v>0</v>
      </c>
      <c r="J59" s="79">
        <f t="shared" ref="J59:J61" si="19">IFERROR(DATEDIF(G59,(H59+1),"YM"),"Fecha Invalida")</f>
        <v>0</v>
      </c>
      <c r="K59" s="79">
        <f t="shared" ref="K59:K61" si="20">IF(G59="",0,IFERROR(DATEDIF(G59,(H59+0),"md"),"Fecha Invalida"))</f>
        <v>0</v>
      </c>
    </row>
    <row r="60" spans="1:17" x14ac:dyDescent="0.25">
      <c r="B60" s="179"/>
      <c r="C60" s="180"/>
      <c r="D60" s="26"/>
      <c r="E60" s="25"/>
      <c r="F60" s="27"/>
      <c r="G60" s="16"/>
      <c r="H60" s="16"/>
      <c r="I60" s="79">
        <f t="shared" si="18"/>
        <v>0</v>
      </c>
      <c r="J60" s="79">
        <f t="shared" si="19"/>
        <v>0</v>
      </c>
      <c r="K60" s="79">
        <f t="shared" si="20"/>
        <v>0</v>
      </c>
    </row>
    <row r="61" spans="1:17" x14ac:dyDescent="0.25">
      <c r="B61" s="179"/>
      <c r="C61" s="180"/>
      <c r="D61" s="26"/>
      <c r="E61" s="25"/>
      <c r="F61" s="27"/>
      <c r="G61" s="16"/>
      <c r="H61" s="16"/>
      <c r="I61" s="79">
        <f t="shared" si="18"/>
        <v>0</v>
      </c>
      <c r="J61" s="79">
        <f t="shared" si="19"/>
        <v>0</v>
      </c>
      <c r="K61" s="79">
        <f t="shared" si="20"/>
        <v>0</v>
      </c>
    </row>
  </sheetData>
  <mergeCells count="58">
    <mergeCell ref="B55:C55"/>
    <mergeCell ref="B48:C48"/>
    <mergeCell ref="B49:H49"/>
    <mergeCell ref="B53:C53"/>
    <mergeCell ref="B52:G52"/>
    <mergeCell ref="B54:K54"/>
    <mergeCell ref="B50:H50"/>
    <mergeCell ref="B46:C46"/>
    <mergeCell ref="B47:C47"/>
    <mergeCell ref="B34:C34"/>
    <mergeCell ref="B35:H35"/>
    <mergeCell ref="B37:C37"/>
    <mergeCell ref="B38:C38"/>
    <mergeCell ref="B39:C39"/>
    <mergeCell ref="B40:C40"/>
    <mergeCell ref="B33:C33"/>
    <mergeCell ref="B41:C41"/>
    <mergeCell ref="B42:H42"/>
    <mergeCell ref="B44:C44"/>
    <mergeCell ref="B45:C45"/>
    <mergeCell ref="B36:K36"/>
    <mergeCell ref="B43:K43"/>
    <mergeCell ref="B27:C27"/>
    <mergeCell ref="B28:H28"/>
    <mergeCell ref="B30:C30"/>
    <mergeCell ref="B31:C31"/>
    <mergeCell ref="B32:C32"/>
    <mergeCell ref="B29:K29"/>
    <mergeCell ref="B25:C25"/>
    <mergeCell ref="B26:C26"/>
    <mergeCell ref="B24:C24"/>
    <mergeCell ref="B17:C17"/>
    <mergeCell ref="B13:G13"/>
    <mergeCell ref="B14:C14"/>
    <mergeCell ref="B16:C16"/>
    <mergeCell ref="B18:C18"/>
    <mergeCell ref="B20:C20"/>
    <mergeCell ref="B19:C19"/>
    <mergeCell ref="B21:H21"/>
    <mergeCell ref="B23:C23"/>
    <mergeCell ref="B15:K15"/>
    <mergeCell ref="B22:K22"/>
    <mergeCell ref="F6:H6"/>
    <mergeCell ref="F9:H9"/>
    <mergeCell ref="B1:K1"/>
    <mergeCell ref="I4:J4"/>
    <mergeCell ref="D5:E5"/>
    <mergeCell ref="D6:E6"/>
    <mergeCell ref="D9:E9"/>
    <mergeCell ref="B3:K3"/>
    <mergeCell ref="D4:E4"/>
    <mergeCell ref="F4:H4"/>
    <mergeCell ref="F5:H5"/>
    <mergeCell ref="B57:C57"/>
    <mergeCell ref="B58:K58"/>
    <mergeCell ref="B59:C59"/>
    <mergeCell ref="B60:C60"/>
    <mergeCell ref="B61:C61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showGridLines="0" tabSelected="1" workbookViewId="0">
      <selection activeCell="M38" sqref="M38"/>
    </sheetView>
  </sheetViews>
  <sheetFormatPr baseColWidth="10" defaultRowHeight="15" x14ac:dyDescent="0.25"/>
  <cols>
    <col min="1" max="1" width="4.42578125" style="29" customWidth="1"/>
    <col min="2" max="2" width="5.7109375" style="30" customWidth="1"/>
    <col min="3" max="3" width="8.5703125" style="30" customWidth="1"/>
    <col min="4" max="4" width="9.85546875" style="30" customWidth="1"/>
    <col min="5" max="6" width="10" style="30" customWidth="1"/>
    <col min="7" max="8" width="10.42578125" style="30" customWidth="1"/>
    <col min="9" max="9" width="12.5703125" style="30" customWidth="1"/>
    <col min="10" max="10" width="11" style="30" customWidth="1"/>
    <col min="11" max="11" width="6" style="30" customWidth="1"/>
    <col min="12" max="12" width="5.5703125" style="30" customWidth="1"/>
    <col min="13" max="13" width="6.28515625" style="30" customWidth="1"/>
    <col min="14" max="14" width="2.5703125" style="30" customWidth="1"/>
    <col min="15" max="16384" width="11.42578125" style="30"/>
  </cols>
  <sheetData>
    <row r="1" spans="1:13" ht="18.75" x14ac:dyDescent="0.25">
      <c r="B1" s="184" t="s">
        <v>116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ht="26.25" customHeight="1" x14ac:dyDescent="0.25">
      <c r="A2" s="29" t="s">
        <v>118</v>
      </c>
      <c r="B2" s="236" t="s">
        <v>44</v>
      </c>
      <c r="C2" s="236"/>
      <c r="D2" s="236"/>
      <c r="E2" s="236"/>
      <c r="F2" s="236"/>
      <c r="G2" s="236"/>
      <c r="H2" s="236"/>
      <c r="I2" s="236"/>
      <c r="J2" s="236"/>
    </row>
    <row r="3" spans="1:13" x14ac:dyDescent="0.25"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3" x14ac:dyDescent="0.25"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</row>
    <row r="5" spans="1:13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x14ac:dyDescent="0.25">
      <c r="B6" s="37" t="s">
        <v>53</v>
      </c>
      <c r="C6" s="37"/>
      <c r="D6" s="37"/>
      <c r="E6" s="36"/>
      <c r="F6" s="36"/>
      <c r="G6" s="36"/>
      <c r="H6" s="36"/>
      <c r="I6" s="36"/>
      <c r="J6" s="36"/>
      <c r="K6" s="36"/>
      <c r="L6" s="36"/>
      <c r="M6" s="36"/>
    </row>
    <row r="7" spans="1:13" x14ac:dyDescent="0.25">
      <c r="B7" s="35" t="s">
        <v>46</v>
      </c>
      <c r="C7" s="35"/>
      <c r="D7" s="215"/>
      <c r="E7" s="216"/>
      <c r="F7" s="216"/>
      <c r="G7" s="216"/>
      <c r="H7" s="217"/>
    </row>
    <row r="8" spans="1:13" ht="7.5" customHeight="1" x14ac:dyDescent="0.25">
      <c r="B8" s="36"/>
      <c r="C8" s="36"/>
      <c r="D8" s="36"/>
      <c r="E8" s="36"/>
      <c r="F8" s="36"/>
      <c r="G8" s="36"/>
      <c r="H8" s="36"/>
    </row>
    <row r="9" spans="1:13" x14ac:dyDescent="0.25">
      <c r="B9" s="237" t="s">
        <v>45</v>
      </c>
      <c r="C9" s="238"/>
      <c r="D9" s="38" t="s">
        <v>50</v>
      </c>
      <c r="E9" s="38" t="s">
        <v>51</v>
      </c>
      <c r="F9" s="38" t="s">
        <v>52</v>
      </c>
      <c r="G9" s="35"/>
      <c r="H9" s="36"/>
    </row>
    <row r="10" spans="1:13" x14ac:dyDescent="0.25">
      <c r="B10" s="213" t="s">
        <v>47</v>
      </c>
      <c r="C10" s="214"/>
      <c r="D10" s="20"/>
      <c r="E10" s="39"/>
      <c r="F10" s="49"/>
      <c r="G10" s="44"/>
      <c r="H10" s="36"/>
    </row>
    <row r="11" spans="1:13" x14ac:dyDescent="0.25">
      <c r="B11" s="213" t="s">
        <v>48</v>
      </c>
      <c r="C11" s="214"/>
      <c r="D11" s="48"/>
      <c r="E11" s="49"/>
      <c r="F11" s="49"/>
      <c r="G11" s="44"/>
    </row>
    <row r="12" spans="1:13" x14ac:dyDescent="0.25">
      <c r="B12" s="213" t="s">
        <v>49</v>
      </c>
      <c r="C12" s="214"/>
      <c r="D12" s="48"/>
      <c r="E12" s="49"/>
      <c r="F12" s="49"/>
      <c r="G12" s="44"/>
    </row>
    <row r="14" spans="1:13" x14ac:dyDescent="0.25">
      <c r="B14" s="35" t="s">
        <v>54</v>
      </c>
      <c r="C14" s="35"/>
      <c r="D14" s="215"/>
      <c r="E14" s="216"/>
      <c r="F14" s="216"/>
      <c r="G14" s="216"/>
      <c r="H14" s="217"/>
    </row>
    <row r="15" spans="1:13" x14ac:dyDescent="0.25">
      <c r="B15" s="36"/>
      <c r="C15" s="36"/>
      <c r="D15" s="36"/>
      <c r="E15" s="36"/>
      <c r="F15" s="36"/>
      <c r="G15" s="36"/>
      <c r="H15" s="36"/>
    </row>
    <row r="16" spans="1:13" x14ac:dyDescent="0.25">
      <c r="B16" s="237" t="s">
        <v>45</v>
      </c>
      <c r="C16" s="238"/>
      <c r="D16" s="38" t="s">
        <v>50</v>
      </c>
      <c r="E16" s="38" t="s">
        <v>51</v>
      </c>
      <c r="F16" s="38" t="s">
        <v>52</v>
      </c>
      <c r="G16" s="35"/>
      <c r="H16" s="36"/>
    </row>
    <row r="17" spans="1:13" x14ac:dyDescent="0.25">
      <c r="B17" s="213" t="s">
        <v>47</v>
      </c>
      <c r="C17" s="214"/>
      <c r="D17" s="20"/>
      <c r="E17" s="39"/>
      <c r="F17" s="49"/>
      <c r="G17" s="44"/>
      <c r="H17" s="36"/>
    </row>
    <row r="18" spans="1:13" x14ac:dyDescent="0.25">
      <c r="B18" s="213" t="s">
        <v>48</v>
      </c>
      <c r="C18" s="214"/>
      <c r="D18" s="48"/>
      <c r="E18" s="49"/>
      <c r="F18" s="49"/>
      <c r="G18" s="44"/>
    </row>
    <row r="19" spans="1:13" x14ac:dyDescent="0.25">
      <c r="B19" s="213" t="s">
        <v>49</v>
      </c>
      <c r="C19" s="214"/>
      <c r="D19" s="48"/>
      <c r="E19" s="49"/>
      <c r="F19" s="49"/>
      <c r="G19" s="44"/>
    </row>
    <row r="21" spans="1:13" x14ac:dyDescent="0.25">
      <c r="A21" s="29" t="s">
        <v>119</v>
      </c>
      <c r="B21" s="29" t="s">
        <v>120</v>
      </c>
    </row>
    <row r="22" spans="1:13" x14ac:dyDescent="0.25">
      <c r="B22" s="30" t="s">
        <v>121</v>
      </c>
    </row>
    <row r="23" spans="1:13" x14ac:dyDescent="0.25">
      <c r="B23" s="30" t="s">
        <v>122</v>
      </c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</row>
    <row r="24" spans="1:13" x14ac:dyDescent="0.25">
      <c r="B24" s="30" t="s">
        <v>123</v>
      </c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</row>
    <row r="25" spans="1:13" x14ac:dyDescent="0.25">
      <c r="B25" s="30" t="s">
        <v>124</v>
      </c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</row>
    <row r="26" spans="1:13" x14ac:dyDescent="0.25">
      <c r="B26" s="30" t="s">
        <v>125</v>
      </c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</row>
    <row r="27" spans="1:13" x14ac:dyDescent="0.25">
      <c r="B27" s="30" t="s">
        <v>126</v>
      </c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</row>
    <row r="28" spans="1:13" ht="12" customHeight="1" x14ac:dyDescent="0.25"/>
    <row r="29" spans="1:13" x14ac:dyDescent="0.25">
      <c r="A29" s="29" t="s">
        <v>127</v>
      </c>
      <c r="B29" s="234" t="s">
        <v>117</v>
      </c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</row>
    <row r="30" spans="1:13" ht="23.25" customHeight="1" x14ac:dyDescent="0.25">
      <c r="B30" s="235" t="s">
        <v>111</v>
      </c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</row>
    <row r="31" spans="1:13" ht="48" x14ac:dyDescent="0.25">
      <c r="B31" s="17" t="s">
        <v>68</v>
      </c>
      <c r="C31" s="220" t="s">
        <v>59</v>
      </c>
      <c r="D31" s="231"/>
      <c r="E31" s="231"/>
      <c r="F31" s="221"/>
      <c r="G31" s="220" t="s">
        <v>56</v>
      </c>
      <c r="H31" s="221"/>
      <c r="I31" s="50" t="s">
        <v>61</v>
      </c>
      <c r="J31" s="17" t="s">
        <v>60</v>
      </c>
      <c r="K31" s="230" t="s">
        <v>57</v>
      </c>
      <c r="L31" s="230"/>
      <c r="M31" s="230"/>
    </row>
    <row r="32" spans="1:13" x14ac:dyDescent="0.25">
      <c r="B32" s="198" t="s">
        <v>128</v>
      </c>
      <c r="C32" s="199"/>
      <c r="D32" s="199"/>
      <c r="E32" s="199"/>
      <c r="F32" s="199"/>
      <c r="G32" s="199"/>
      <c r="H32" s="199"/>
      <c r="I32" s="199"/>
      <c r="J32" s="200"/>
      <c r="K32" s="101" t="s">
        <v>95</v>
      </c>
      <c r="L32" s="15" t="s">
        <v>96</v>
      </c>
      <c r="M32" s="15" t="s">
        <v>97</v>
      </c>
    </row>
    <row r="33" spans="1:13" x14ac:dyDescent="0.25">
      <c r="B33" s="10">
        <v>1</v>
      </c>
      <c r="C33" s="208"/>
      <c r="D33" s="209"/>
      <c r="E33" s="209"/>
      <c r="F33" s="210"/>
      <c r="G33" s="211"/>
      <c r="H33" s="212"/>
      <c r="I33" s="51"/>
      <c r="J33" s="51"/>
      <c r="K33" s="79">
        <f>IFERROR(DATEDIF(I33,(J33+1),"Y"),"Fecha Invalida")</f>
        <v>0</v>
      </c>
      <c r="L33" s="79">
        <f>IFERROR(DATEDIF(I33,(J33+1),"YM"),"Fecha Invalida")</f>
        <v>0</v>
      </c>
      <c r="M33" s="79">
        <f>IF(I33="",0,IFERROR(DATEDIF(I33,(J33+0),"md"),"Fecha Invalida"))</f>
        <v>0</v>
      </c>
    </row>
    <row r="34" spans="1:13" x14ac:dyDescent="0.25">
      <c r="B34" s="10">
        <v>2</v>
      </c>
      <c r="C34" s="208"/>
      <c r="D34" s="209"/>
      <c r="E34" s="209"/>
      <c r="F34" s="210"/>
      <c r="G34" s="211"/>
      <c r="H34" s="212"/>
      <c r="I34" s="51"/>
      <c r="J34" s="51"/>
      <c r="K34" s="79">
        <f t="shared" ref="K34:K37" si="0">IFERROR(DATEDIF(I34,(J34+1),"Y"),"Fecha Invalida")</f>
        <v>0</v>
      </c>
      <c r="L34" s="79">
        <f t="shared" ref="L34:L37" si="1">IFERROR(DATEDIF(I34,(J34+1),"YM"),"Fecha Invalida")</f>
        <v>0</v>
      </c>
      <c r="M34" s="79">
        <f t="shared" ref="M34:M37" si="2">IF(I34="",0,IFERROR(DATEDIF(I34,(J34+0),"md"),"Fecha Invalida"))</f>
        <v>0</v>
      </c>
    </row>
    <row r="35" spans="1:13" x14ac:dyDescent="0.25">
      <c r="B35" s="10">
        <v>3</v>
      </c>
      <c r="C35" s="208"/>
      <c r="D35" s="209"/>
      <c r="E35" s="209"/>
      <c r="F35" s="210"/>
      <c r="G35" s="211"/>
      <c r="H35" s="212"/>
      <c r="I35" s="51"/>
      <c r="J35" s="51"/>
      <c r="K35" s="79">
        <f t="shared" si="0"/>
        <v>0</v>
      </c>
      <c r="L35" s="79">
        <f t="shared" si="1"/>
        <v>0</v>
      </c>
      <c r="M35" s="79">
        <f t="shared" si="2"/>
        <v>0</v>
      </c>
    </row>
    <row r="36" spans="1:13" x14ac:dyDescent="0.25">
      <c r="B36" s="10">
        <v>4</v>
      </c>
      <c r="C36" s="208"/>
      <c r="D36" s="209"/>
      <c r="E36" s="209"/>
      <c r="F36" s="210"/>
      <c r="G36" s="211"/>
      <c r="H36" s="212"/>
      <c r="I36" s="51"/>
      <c r="J36" s="51"/>
      <c r="K36" s="79">
        <f t="shared" ref="K36" si="3">IFERROR(DATEDIF(I36,(J36+1),"Y"),"Fecha Invalida")</f>
        <v>0</v>
      </c>
      <c r="L36" s="79">
        <f t="shared" ref="L36" si="4">IFERROR(DATEDIF(I36,(J36+1),"YM"),"Fecha Invalida")</f>
        <v>0</v>
      </c>
      <c r="M36" s="79">
        <f t="shared" ref="M36" si="5">IF(I36="",0,IFERROR(DATEDIF(I36,(J36+0),"md"),"Fecha Invalida"))</f>
        <v>0</v>
      </c>
    </row>
    <row r="37" spans="1:13" ht="15.75" customHeight="1" thickBot="1" x14ac:dyDescent="0.3">
      <c r="B37" s="102">
        <v>5</v>
      </c>
      <c r="C37" s="227"/>
      <c r="D37" s="228"/>
      <c r="E37" s="228"/>
      <c r="F37" s="229"/>
      <c r="G37" s="224"/>
      <c r="H37" s="225"/>
      <c r="I37" s="103"/>
      <c r="J37" s="103"/>
      <c r="K37" s="104">
        <f t="shared" si="0"/>
        <v>0</v>
      </c>
      <c r="L37" s="104">
        <f t="shared" si="1"/>
        <v>0</v>
      </c>
      <c r="M37" s="104">
        <f t="shared" si="2"/>
        <v>0</v>
      </c>
    </row>
    <row r="38" spans="1:13" ht="15" customHeight="1" thickBot="1" x14ac:dyDescent="0.3">
      <c r="B38" s="204" t="s">
        <v>58</v>
      </c>
      <c r="C38" s="205"/>
      <c r="D38" s="205"/>
      <c r="E38" s="205"/>
      <c r="F38" s="205"/>
      <c r="G38" s="205"/>
      <c r="H38" s="206"/>
      <c r="I38" s="107"/>
      <c r="J38" s="107"/>
      <c r="K38" s="108">
        <f>SUM(K33:K37)</f>
        <v>0</v>
      </c>
      <c r="L38" s="108">
        <f t="shared" ref="L38:M38" si="6">SUM(L33:L37)</f>
        <v>0</v>
      </c>
      <c r="M38" s="109">
        <f t="shared" si="6"/>
        <v>0</v>
      </c>
    </row>
    <row r="39" spans="1:13" ht="36" customHeight="1" x14ac:dyDescent="0.25">
      <c r="B39" s="105" t="s">
        <v>68</v>
      </c>
      <c r="C39" s="222" t="s">
        <v>59</v>
      </c>
      <c r="D39" s="232"/>
      <c r="E39" s="232"/>
      <c r="F39" s="223"/>
      <c r="G39" s="222" t="s">
        <v>56</v>
      </c>
      <c r="H39" s="223"/>
      <c r="I39" s="106" t="s">
        <v>61</v>
      </c>
      <c r="J39" s="105" t="s">
        <v>60</v>
      </c>
      <c r="K39" s="233" t="s">
        <v>57</v>
      </c>
      <c r="L39" s="233"/>
      <c r="M39" s="233"/>
    </row>
    <row r="40" spans="1:13" x14ac:dyDescent="0.25">
      <c r="B40" s="198" t="s">
        <v>112</v>
      </c>
      <c r="C40" s="199"/>
      <c r="D40" s="199"/>
      <c r="E40" s="199"/>
      <c r="F40" s="199"/>
      <c r="G40" s="199"/>
      <c r="H40" s="199"/>
      <c r="I40" s="199"/>
      <c r="J40" s="200"/>
      <c r="K40" s="101" t="s">
        <v>95</v>
      </c>
      <c r="L40" s="15" t="s">
        <v>96</v>
      </c>
      <c r="M40" s="15" t="s">
        <v>97</v>
      </c>
    </row>
    <row r="41" spans="1:13" x14ac:dyDescent="0.25">
      <c r="B41" s="10">
        <v>1</v>
      </c>
      <c r="C41" s="208"/>
      <c r="D41" s="209"/>
      <c r="E41" s="209"/>
      <c r="F41" s="210"/>
      <c r="G41" s="211"/>
      <c r="H41" s="212"/>
      <c r="I41" s="51"/>
      <c r="J41" s="51"/>
      <c r="K41" s="79">
        <f>IFERROR(DATEDIF(I41,(J41+1),"Y"),"Fecha Invalida")</f>
        <v>0</v>
      </c>
      <c r="L41" s="79">
        <f>IFERROR(DATEDIF(I41,(J41+1),"YM"),"Fecha Invalida")</f>
        <v>0</v>
      </c>
      <c r="M41" s="79">
        <f>IF(I41="",0,IFERROR(DATEDIF(I41,(J41+0),"md"),"Fecha Invalida"))</f>
        <v>0</v>
      </c>
    </row>
    <row r="42" spans="1:13" x14ac:dyDescent="0.25">
      <c r="B42" s="10">
        <v>2</v>
      </c>
      <c r="C42" s="208"/>
      <c r="D42" s="209"/>
      <c r="E42" s="209"/>
      <c r="F42" s="210"/>
      <c r="G42" s="211"/>
      <c r="H42" s="212"/>
      <c r="I42" s="51"/>
      <c r="J42" s="51"/>
      <c r="K42" s="79">
        <f t="shared" ref="K42:K45" si="7">IFERROR(DATEDIF(I42,(J42+1),"Y"),"Fecha Invalida")</f>
        <v>0</v>
      </c>
      <c r="L42" s="79">
        <f t="shared" ref="L42:L45" si="8">IFERROR(DATEDIF(I42,(J42+1),"YM"),"Fecha Invalida")</f>
        <v>0</v>
      </c>
      <c r="M42" s="79">
        <f t="shared" ref="M42:M45" si="9">IF(I42="",0,IFERROR(DATEDIF(I42,(J42+0),"md"),"Fecha Invalida"))</f>
        <v>0</v>
      </c>
    </row>
    <row r="43" spans="1:13" x14ac:dyDescent="0.25">
      <c r="B43" s="10">
        <v>3</v>
      </c>
      <c r="C43" s="208"/>
      <c r="D43" s="209"/>
      <c r="E43" s="209"/>
      <c r="F43" s="210"/>
      <c r="G43" s="211"/>
      <c r="H43" s="212"/>
      <c r="I43" s="51"/>
      <c r="J43" s="51"/>
      <c r="K43" s="79">
        <f t="shared" si="7"/>
        <v>0</v>
      </c>
      <c r="L43" s="79">
        <f t="shared" si="8"/>
        <v>0</v>
      </c>
      <c r="M43" s="79">
        <f t="shared" si="9"/>
        <v>0</v>
      </c>
    </row>
    <row r="44" spans="1:13" x14ac:dyDescent="0.25">
      <c r="B44" s="10">
        <v>4</v>
      </c>
      <c r="C44" s="208"/>
      <c r="D44" s="209"/>
      <c r="E44" s="209"/>
      <c r="F44" s="210"/>
      <c r="G44" s="211"/>
      <c r="H44" s="212"/>
      <c r="I44" s="51"/>
      <c r="J44" s="51"/>
      <c r="K44" s="79">
        <f t="shared" si="7"/>
        <v>0</v>
      </c>
      <c r="L44" s="79">
        <f t="shared" si="8"/>
        <v>0</v>
      </c>
      <c r="M44" s="79">
        <f t="shared" si="9"/>
        <v>0</v>
      </c>
    </row>
    <row r="45" spans="1:13" ht="15.75" thickBot="1" x14ac:dyDescent="0.3">
      <c r="B45" s="102">
        <v>5</v>
      </c>
      <c r="C45" s="227"/>
      <c r="D45" s="228"/>
      <c r="E45" s="228"/>
      <c r="F45" s="229"/>
      <c r="G45" s="224"/>
      <c r="H45" s="225"/>
      <c r="I45" s="103"/>
      <c r="J45" s="103"/>
      <c r="K45" s="104">
        <f t="shared" si="7"/>
        <v>0</v>
      </c>
      <c r="L45" s="104">
        <f t="shared" si="8"/>
        <v>0</v>
      </c>
      <c r="M45" s="104">
        <f t="shared" si="9"/>
        <v>0</v>
      </c>
    </row>
    <row r="46" spans="1:13" ht="15" customHeight="1" thickBot="1" x14ac:dyDescent="0.3">
      <c r="B46" s="204" t="s">
        <v>58</v>
      </c>
      <c r="C46" s="205"/>
      <c r="D46" s="205"/>
      <c r="E46" s="205"/>
      <c r="F46" s="205"/>
      <c r="G46" s="205"/>
      <c r="H46" s="205"/>
      <c r="I46" s="205"/>
      <c r="J46" s="206"/>
      <c r="K46" s="108">
        <f>SUM(K41:K45)</f>
        <v>0</v>
      </c>
      <c r="L46" s="108">
        <f t="shared" ref="L46" si="10">SUM(L41:L45)</f>
        <v>0</v>
      </c>
      <c r="M46" s="109">
        <f t="shared" ref="M46" si="11">SUM(M41:M45)</f>
        <v>0</v>
      </c>
    </row>
    <row r="48" spans="1:13" s="28" customFormat="1" x14ac:dyDescent="0.25">
      <c r="A48" s="29"/>
      <c r="B48" s="30" t="s">
        <v>113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1:13" s="28" customFormat="1" x14ac:dyDescent="0.25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218"/>
      <c r="M49" s="218"/>
    </row>
    <row r="50" spans="1:13" s="28" customFormat="1" x14ac:dyDescent="0.25">
      <c r="A50" s="29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218"/>
      <c r="M50" s="218"/>
    </row>
    <row r="51" spans="1:13" s="28" customFormat="1" x14ac:dyDescent="0.25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218"/>
      <c r="M51" s="218"/>
    </row>
    <row r="52" spans="1:13" s="28" customFormat="1" x14ac:dyDescent="0.25">
      <c r="A52" s="29"/>
      <c r="B52" s="30"/>
      <c r="C52" s="30"/>
      <c r="D52" s="30"/>
      <c r="E52" s="30"/>
      <c r="F52" s="30"/>
      <c r="G52" s="30"/>
      <c r="H52" s="30"/>
      <c r="I52" s="40"/>
      <c r="J52" s="40"/>
      <c r="K52" s="40"/>
      <c r="L52" s="218"/>
      <c r="M52" s="218"/>
    </row>
    <row r="53" spans="1:13" s="28" customFormat="1" x14ac:dyDescent="0.25">
      <c r="A53" s="29"/>
      <c r="B53" s="30"/>
      <c r="C53" s="30"/>
      <c r="D53" s="30"/>
      <c r="E53" s="30"/>
      <c r="F53" s="30"/>
      <c r="G53" s="30"/>
      <c r="H53" s="30"/>
      <c r="I53" s="226" t="s">
        <v>62</v>
      </c>
      <c r="J53" s="226"/>
      <c r="K53" s="226"/>
      <c r="L53" s="218"/>
      <c r="M53" s="218"/>
    </row>
    <row r="54" spans="1:13" x14ac:dyDescent="0.25">
      <c r="L54" s="218"/>
      <c r="M54" s="218"/>
    </row>
    <row r="55" spans="1:13" x14ac:dyDescent="0.25">
      <c r="L55" s="218"/>
      <c r="M55" s="218"/>
    </row>
    <row r="56" spans="1:13" x14ac:dyDescent="0.25">
      <c r="L56" s="219" t="s">
        <v>63</v>
      </c>
      <c r="M56" s="219"/>
    </row>
  </sheetData>
  <mergeCells count="54">
    <mergeCell ref="B1:M1"/>
    <mergeCell ref="B2:J2"/>
    <mergeCell ref="D7:H7"/>
    <mergeCell ref="C23:M23"/>
    <mergeCell ref="C24:M24"/>
    <mergeCell ref="B9:C9"/>
    <mergeCell ref="B16:C16"/>
    <mergeCell ref="B19:C19"/>
    <mergeCell ref="K31:M31"/>
    <mergeCell ref="B11:C11"/>
    <mergeCell ref="C31:F31"/>
    <mergeCell ref="C39:F39"/>
    <mergeCell ref="B17:C17"/>
    <mergeCell ref="B18:C18"/>
    <mergeCell ref="K39:M39"/>
    <mergeCell ref="C25:M25"/>
    <mergeCell ref="C26:M26"/>
    <mergeCell ref="C27:M27"/>
    <mergeCell ref="G37:H37"/>
    <mergeCell ref="B29:M29"/>
    <mergeCell ref="B30:M30"/>
    <mergeCell ref="C37:F37"/>
    <mergeCell ref="L49:M55"/>
    <mergeCell ref="L56:M56"/>
    <mergeCell ref="G31:H31"/>
    <mergeCell ref="G39:H39"/>
    <mergeCell ref="G45:H45"/>
    <mergeCell ref="B32:J32"/>
    <mergeCell ref="C33:F33"/>
    <mergeCell ref="G33:H33"/>
    <mergeCell ref="C34:F34"/>
    <mergeCell ref="G34:H34"/>
    <mergeCell ref="C35:F35"/>
    <mergeCell ref="G35:H35"/>
    <mergeCell ref="B38:H38"/>
    <mergeCell ref="B40:J40"/>
    <mergeCell ref="I53:K53"/>
    <mergeCell ref="C45:F45"/>
    <mergeCell ref="B46:J46"/>
    <mergeCell ref="B3:M3"/>
    <mergeCell ref="B4:M4"/>
    <mergeCell ref="C36:F36"/>
    <mergeCell ref="G36:H36"/>
    <mergeCell ref="C44:F44"/>
    <mergeCell ref="G44:H44"/>
    <mergeCell ref="C41:F41"/>
    <mergeCell ref="G41:H41"/>
    <mergeCell ref="C42:F42"/>
    <mergeCell ref="G42:H42"/>
    <mergeCell ref="C43:F43"/>
    <mergeCell ref="G43:H43"/>
    <mergeCell ref="B12:C12"/>
    <mergeCell ref="D14:H14"/>
    <mergeCell ref="B10:C10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Pag,01</vt:lpstr>
      <vt:lpstr>Pag.02</vt:lpstr>
      <vt:lpstr>Pag.03</vt:lpstr>
      <vt:lpstr>'Pag,01'!Área_de_impresión</vt:lpstr>
      <vt:lpstr>Pag.02!Área_de_impresión</vt:lpstr>
      <vt:lpstr>Pag.03!Área_de_impresión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Bustamante Valdivia</dc:creator>
  <cp:lastModifiedBy>personaljef</cp:lastModifiedBy>
  <cp:lastPrinted>2023-12-04T16:00:37Z</cp:lastPrinted>
  <dcterms:created xsi:type="dcterms:W3CDTF">2021-11-24T16:27:34Z</dcterms:created>
  <dcterms:modified xsi:type="dcterms:W3CDTF">2023-12-11T21:42:13Z</dcterms:modified>
</cp:coreProperties>
</file>